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<sst xmlns="http://schemas.openxmlformats.org/spreadsheetml/2006/main" count="39" uniqueCount="35">
  <si>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r>
      <t>8)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</si>
  <si>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t>O.G</t>
  </si>
  <si>
    <t>C</t>
  </si>
  <si>
    <t>H</t>
  </si>
  <si>
    <t>M</t>
  </si>
  <si>
    <t>NOMBRE</t>
  </si>
  <si>
    <t>PUESTO</t>
  </si>
  <si>
    <t>SUELDO</t>
  </si>
  <si>
    <t>RETENCION</t>
  </si>
  <si>
    <t>S.E.</t>
  </si>
  <si>
    <t>APOYO ALIMENTO</t>
  </si>
  <si>
    <t>COMPENSACIONES</t>
  </si>
  <si>
    <t>SUELDO NETO</t>
  </si>
  <si>
    <t>FIRMA</t>
  </si>
  <si>
    <t>CM.01</t>
  </si>
  <si>
    <t>Mario Servando Zendejas Ramirez</t>
  </si>
  <si>
    <t>Director.</t>
  </si>
  <si>
    <t>CM.02</t>
  </si>
  <si>
    <t>Sallym Morales Serratos.</t>
  </si>
  <si>
    <t>Secretaria.</t>
  </si>
  <si>
    <t>CM.03</t>
  </si>
  <si>
    <t>Abraham García Castillo.</t>
  </si>
  <si>
    <t>Auxiliar Administrativo.</t>
  </si>
  <si>
    <t>CM.04</t>
  </si>
  <si>
    <t>J. Jesús Rodríguez Castellanos.</t>
  </si>
  <si>
    <t>CM.05</t>
  </si>
  <si>
    <t>Miguel Ángel Escobedo Alatorre.</t>
  </si>
  <si>
    <t>CM.06</t>
  </si>
  <si>
    <t>Samuel Robles Zendejas</t>
  </si>
  <si>
    <t>CM.07</t>
  </si>
  <si>
    <t>Nadia Elizabeth Casillas Lara.</t>
  </si>
  <si>
    <t>CM.08</t>
  </si>
  <si>
    <t>Fernando López Mayén.</t>
  </si>
  <si>
    <t>Encargado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</si>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</sst>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Bookman Old Style"/>
      <family val="1"/>
    </font>
    <font>
      <b/>
      <sz val="14"/>
      <color indexed="36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6"/>
      <color indexed="36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4"/>
      <color indexed="8"/>
      <name val="Bookman Old Style"/>
      <family val="1"/>
    </font>
    <font>
      <sz val="14"/>
      <name val="Bookman Old Style"/>
      <family val="1"/>
    </font>
    <font>
      <b/>
      <sz val="10"/>
      <color indexed="57"/>
      <name val="Bookman Old Style"/>
      <family val="1"/>
    </font>
    <font>
      <sz val="12"/>
      <name val="Bookman Old Style"/>
      <family val="1"/>
    </font>
    <font>
      <b/>
      <sz val="10"/>
      <color indexed="10"/>
      <name val="Bookman Old Style"/>
      <family val="1"/>
    </font>
    <font>
      <b/>
      <sz val="10"/>
      <color indexed="17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Bookman Old Style"/>
      <family val="1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4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51" fillId="5" borderId="0" xfId="0" applyFont="1" applyFill="1" applyBorder="1" applyAlignment="1">
      <alignment vertical="center" wrapText="1"/>
    </xf>
    <xf numFmtId="0" fontId="26" fillId="5" borderId="0" xfId="0" applyFont="1" applyFill="1" applyBorder="1" applyAlignment="1">
      <alignment horizontal="center" vertical="center"/>
    </xf>
    <xf numFmtId="164" fontId="23" fillId="5" borderId="0" xfId="0" applyNumberFormat="1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8" fillId="33" borderId="0" xfId="0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horizontal="center" vertical="center"/>
    </xf>
    <xf numFmtId="164" fontId="23" fillId="33" borderId="0" xfId="0" applyNumberFormat="1" applyFont="1" applyFill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164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left" vertical="center" wrapText="1"/>
    </xf>
    <xf numFmtId="2" fontId="30" fillId="33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vertical="center"/>
    </xf>
    <xf numFmtId="2" fontId="30" fillId="33" borderId="11" xfId="0" applyNumberFormat="1" applyFont="1" applyFill="1" applyBorder="1" applyAlignment="1">
      <alignment horizontal="center"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wrapText="1"/>
    </xf>
    <xf numFmtId="164" fontId="24" fillId="34" borderId="0" xfId="0" applyNumberFormat="1" applyFont="1" applyFill="1" applyAlignment="1">
      <alignment horizontal="center" vertical="center"/>
    </xf>
    <xf numFmtId="0" fontId="27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O6" sqref="O6"/>
    </sheetView>
  </sheetViews>
  <sheetFormatPr defaultColWidth="11.421875" defaultRowHeight="15"/>
  <cols>
    <col min="5" max="5" width="18.574218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5" t="s">
        <v>11</v>
      </c>
      <c r="L2" s="2" t="s">
        <v>12</v>
      </c>
      <c r="M2" s="2" t="s">
        <v>13</v>
      </c>
    </row>
    <row r="3" spans="1:13" ht="87.75" customHeight="1" thickBot="1">
      <c r="A3" s="6" t="s">
        <v>14</v>
      </c>
      <c r="B3" s="6">
        <v>1</v>
      </c>
      <c r="C3" s="6">
        <v>1</v>
      </c>
      <c r="D3" s="7"/>
      <c r="E3" s="8" t="s">
        <v>15</v>
      </c>
      <c r="F3" s="9" t="s">
        <v>16</v>
      </c>
      <c r="G3" s="10">
        <v>9105</v>
      </c>
      <c r="H3" s="10">
        <v>420</v>
      </c>
      <c r="I3" s="10"/>
      <c r="J3" s="10"/>
      <c r="K3" s="10"/>
      <c r="L3" s="10">
        <f>G3-H3+I3</f>
        <v>8685</v>
      </c>
      <c r="M3" s="11"/>
    </row>
    <row r="4" spans="1:13" ht="71.25" customHeight="1" thickBot="1">
      <c r="A4" s="6" t="s">
        <v>17</v>
      </c>
      <c r="B4" s="12">
        <v>1</v>
      </c>
      <c r="C4" s="12"/>
      <c r="D4" s="12">
        <v>1</v>
      </c>
      <c r="E4" s="13" t="s">
        <v>18</v>
      </c>
      <c r="F4" s="14" t="s">
        <v>19</v>
      </c>
      <c r="G4" s="15">
        <v>4300</v>
      </c>
      <c r="H4" s="15"/>
      <c r="I4" s="15">
        <v>90</v>
      </c>
      <c r="J4" s="15"/>
      <c r="K4" s="15"/>
      <c r="L4" s="15">
        <f>G4-H4+I4+J4+K4</f>
        <v>4390</v>
      </c>
      <c r="M4" s="16"/>
    </row>
    <row r="5" spans="1:13" ht="69.75" customHeight="1" thickBot="1">
      <c r="A5" s="6" t="s">
        <v>20</v>
      </c>
      <c r="B5" s="12">
        <v>1</v>
      </c>
      <c r="C5" s="12">
        <v>1</v>
      </c>
      <c r="D5" s="12"/>
      <c r="E5" s="17" t="s">
        <v>21</v>
      </c>
      <c r="F5" s="18" t="s">
        <v>22</v>
      </c>
      <c r="G5" s="19">
        <v>5810</v>
      </c>
      <c r="H5" s="19">
        <v>175</v>
      </c>
      <c r="I5" s="19"/>
      <c r="J5" s="19"/>
      <c r="K5" s="19"/>
      <c r="L5" s="20">
        <f>G5-H5+I5+K5</f>
        <v>5635</v>
      </c>
      <c r="M5" s="21"/>
    </row>
    <row r="6" spans="1:13" ht="78" customHeight="1" thickBot="1">
      <c r="A6" s="6" t="s">
        <v>23</v>
      </c>
      <c r="B6" s="12">
        <v>1</v>
      </c>
      <c r="C6" s="12">
        <v>1</v>
      </c>
      <c r="D6" s="12"/>
      <c r="E6" s="17" t="s">
        <v>24</v>
      </c>
      <c r="F6" s="18" t="s">
        <v>22</v>
      </c>
      <c r="G6" s="19">
        <v>4345</v>
      </c>
      <c r="H6" s="19"/>
      <c r="I6" s="19">
        <v>90</v>
      </c>
      <c r="J6" s="19"/>
      <c r="K6" s="19"/>
      <c r="L6" s="20">
        <f>G6-H6+I6+K6</f>
        <v>4435</v>
      </c>
      <c r="M6" s="22"/>
    </row>
    <row r="7" spans="1:13" ht="77.25" customHeight="1" thickBot="1">
      <c r="A7" s="6" t="s">
        <v>25</v>
      </c>
      <c r="B7" s="12">
        <v>1</v>
      </c>
      <c r="C7" s="12">
        <v>1</v>
      </c>
      <c r="D7" s="12"/>
      <c r="E7" s="17" t="s">
        <v>26</v>
      </c>
      <c r="F7" s="18" t="s">
        <v>22</v>
      </c>
      <c r="G7" s="15">
        <v>4345</v>
      </c>
      <c r="H7" s="15"/>
      <c r="I7" s="15">
        <v>90</v>
      </c>
      <c r="J7" s="15"/>
      <c r="K7" s="15"/>
      <c r="L7" s="20">
        <f>G7-H7+I7+K7</f>
        <v>4435</v>
      </c>
      <c r="M7" s="23"/>
    </row>
    <row r="8" spans="1:13" ht="50.25" customHeight="1" thickBot="1">
      <c r="A8" s="6" t="s">
        <v>27</v>
      </c>
      <c r="B8" s="12">
        <v>1</v>
      </c>
      <c r="C8" s="12">
        <v>1</v>
      </c>
      <c r="D8" s="12"/>
      <c r="E8" s="17" t="s">
        <v>28</v>
      </c>
      <c r="F8" s="18" t="s">
        <v>22</v>
      </c>
      <c r="G8" s="15">
        <v>4130</v>
      </c>
      <c r="H8" s="15"/>
      <c r="I8" s="15">
        <v>90</v>
      </c>
      <c r="J8" s="15"/>
      <c r="K8" s="15"/>
      <c r="L8" s="24">
        <f>G8-H8+I8+K8</f>
        <v>4220</v>
      </c>
      <c r="M8" s="23"/>
    </row>
    <row r="9" spans="1:13" ht="90.75" thickBot="1">
      <c r="A9" s="6" t="s">
        <v>29</v>
      </c>
      <c r="B9" s="25">
        <v>1</v>
      </c>
      <c r="C9" s="25"/>
      <c r="D9" s="25">
        <v>1</v>
      </c>
      <c r="E9" s="26" t="s">
        <v>30</v>
      </c>
      <c r="F9" s="18" t="s">
        <v>22</v>
      </c>
      <c r="G9" s="24">
        <v>4190</v>
      </c>
      <c r="H9" s="24"/>
      <c r="I9" s="24">
        <v>90</v>
      </c>
      <c r="J9" s="24"/>
      <c r="K9" s="24"/>
      <c r="L9" s="24">
        <f>G9-H9+I9</f>
        <v>4280</v>
      </c>
      <c r="M9" s="27"/>
    </row>
    <row r="10" spans="1:13" ht="60" customHeight="1" thickBot="1">
      <c r="A10" s="6" t="s">
        <v>31</v>
      </c>
      <c r="B10" s="12">
        <v>1</v>
      </c>
      <c r="C10" s="12">
        <v>1</v>
      </c>
      <c r="D10" s="12"/>
      <c r="E10" s="17" t="s">
        <v>32</v>
      </c>
      <c r="F10" s="28" t="s">
        <v>33</v>
      </c>
      <c r="G10" s="29">
        <v>6285</v>
      </c>
      <c r="H10" s="29">
        <v>210</v>
      </c>
      <c r="I10" s="29"/>
      <c r="J10" s="29"/>
      <c r="K10" s="29"/>
      <c r="L10" s="29">
        <f>G10-H10+I10</f>
        <v>6075</v>
      </c>
      <c r="M10" s="30"/>
    </row>
    <row r="11" spans="1:13" ht="16.5" thickTop="1">
      <c r="A11" s="31"/>
      <c r="B11" s="32">
        <f>SUM(B3:B10)</f>
        <v>8</v>
      </c>
      <c r="C11" s="32">
        <f>SUM(C3:C10)</f>
        <v>6</v>
      </c>
      <c r="D11" s="32">
        <f>SUM(D3:D9)</f>
        <v>2</v>
      </c>
      <c r="E11" s="33"/>
      <c r="F11" s="32" t="s">
        <v>34</v>
      </c>
      <c r="G11" s="34">
        <f aca="true" t="shared" si="0" ref="G11:L11">SUM(G3:G10)</f>
        <v>42510</v>
      </c>
      <c r="H11" s="34">
        <f t="shared" si="0"/>
        <v>805</v>
      </c>
      <c r="I11" s="34">
        <f t="shared" si="0"/>
        <v>450</v>
      </c>
      <c r="J11" s="34">
        <f t="shared" si="0"/>
        <v>0</v>
      </c>
      <c r="K11" s="34">
        <f t="shared" si="0"/>
        <v>0</v>
      </c>
      <c r="L11" s="34">
        <f t="shared" si="0"/>
        <v>42155</v>
      </c>
      <c r="M11" s="35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2019-06-03T17:53:41Z</dcterms:created>
  <dcterms:modified xsi:type="dcterms:W3CDTF">2019-06-03T17:55:29Z</dcterms:modified>
  <cp:category/>
  <cp:version/>
  <cp:contentType/>
  <cp:contentStatus/>
</cp:coreProperties>
</file>