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jua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D11" i="1"/>
  <c r="C11" i="1"/>
  <c r="B11" i="1"/>
  <c r="L10" i="1"/>
  <c r="L9" i="1"/>
  <c r="L8" i="1"/>
  <c r="L7" i="1"/>
  <c r="L6" i="1"/>
  <c r="L5" i="1"/>
  <c r="L4" i="1"/>
  <c r="L3" i="1"/>
  <c r="L11" i="1" s="1"/>
</calcChain>
</file>

<file path=xl/sharedStrings.xml><?xml version="1.0" encoding="utf-8"?>
<sst xmlns="http://schemas.openxmlformats.org/spreadsheetml/2006/main" count="38" uniqueCount="38">
  <si>
    <t>DELEGACIÓN SANTA RITA.</t>
  </si>
  <si>
    <t>O.G</t>
  </si>
  <si>
    <t>C</t>
  </si>
  <si>
    <t>H</t>
  </si>
  <si>
    <t>M</t>
  </si>
  <si>
    <t>NOMBRE</t>
  </si>
  <si>
    <t>PUESTO</t>
  </si>
  <si>
    <t>SUELDO</t>
  </si>
  <si>
    <t>RETENCION</t>
  </si>
  <si>
    <t>S.E.</t>
  </si>
  <si>
    <t>APOYO ALIMENTO</t>
  </si>
  <si>
    <t>COMPENSACIONES</t>
  </si>
  <si>
    <t>SUELDO NETO</t>
  </si>
  <si>
    <t>DSTR.01</t>
  </si>
  <si>
    <t>Luis Cacho Casillas.</t>
  </si>
  <si>
    <t>Delegado Interino</t>
  </si>
  <si>
    <t>DSTR.02</t>
  </si>
  <si>
    <t>Ma. Concepción Andrade Salcedo.</t>
  </si>
  <si>
    <t>Secretaria.</t>
  </si>
  <si>
    <t>DSTR.03</t>
  </si>
  <si>
    <t>Jorge Luis Segura González.</t>
  </si>
  <si>
    <t>Oficial del Resgistro Civil.</t>
  </si>
  <si>
    <t>DSTR.04</t>
  </si>
  <si>
    <t>Luis Ángel González Ocegueda.</t>
  </si>
  <si>
    <t>Aseador.</t>
  </si>
  <si>
    <t>DSTR.05</t>
  </si>
  <si>
    <t>Rodolfo Licea Alfaro.</t>
  </si>
  <si>
    <t>Encargado del Cementerio de Santa Rita.</t>
  </si>
  <si>
    <t>DSTR.06</t>
  </si>
  <si>
    <t>Esveide Flores de Orta.</t>
  </si>
  <si>
    <t>Chofer de Aseo Público.</t>
  </si>
  <si>
    <t>DSTR.07</t>
  </si>
  <si>
    <t>Gerardo Cervantes Hernandez</t>
  </si>
  <si>
    <t>Encargado de Aseo y Jardines Plaza</t>
  </si>
  <si>
    <t>DSTR.08</t>
  </si>
  <si>
    <t>Adriana Leticia Mendoza Rodriguez</t>
  </si>
  <si>
    <t>Auxiliar Administrativo.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</si>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</sst>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Bookman Old Style"/>
      <family val="1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7" fillId="4" borderId="0" xfId="0" applyFont="1" applyFill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O4" sqref="O4"/>
    </sheetView>
  </sheetViews>
  <sheetFormatPr baseColWidth="10" defaultRowHeight="15" x14ac:dyDescent="0.25"/>
  <cols>
    <col min="2" max="3" width="2.7109375" bestFit="1" customWidth="1"/>
    <col min="4" max="4" width="3.28515625" bestFit="1" customWidth="1"/>
    <col min="5" max="5" width="22.7109375" bestFit="1" customWidth="1"/>
    <col min="6" max="6" width="16.42578125" customWidth="1"/>
    <col min="7" max="7" width="12.5703125" bestFit="1" customWidth="1"/>
    <col min="8" max="8" width="13.28515625" bestFit="1" customWidth="1"/>
    <col min="12" max="12" width="15.7109375" bestFit="1" customWidth="1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5" t="s">
        <v>11</v>
      </c>
      <c r="L2" s="2" t="s">
        <v>12</v>
      </c>
    </row>
    <row r="3" spans="1:12" ht="30" x14ac:dyDescent="0.25">
      <c r="A3" s="6" t="s">
        <v>13</v>
      </c>
      <c r="B3" s="6">
        <v>1</v>
      </c>
      <c r="C3" s="6">
        <v>1</v>
      </c>
      <c r="D3" s="6"/>
      <c r="E3" s="18" t="s">
        <v>14</v>
      </c>
      <c r="F3" s="19" t="s">
        <v>15</v>
      </c>
      <c r="G3" s="7">
        <v>5778</v>
      </c>
      <c r="H3" s="8">
        <v>210</v>
      </c>
      <c r="I3" s="8"/>
      <c r="J3" s="8"/>
      <c r="K3" s="8"/>
      <c r="L3" s="8">
        <f t="shared" ref="L3:L8" si="0">G3-H3+I3</f>
        <v>5568</v>
      </c>
    </row>
    <row r="4" spans="1:12" ht="30" x14ac:dyDescent="0.25">
      <c r="A4" s="9" t="s">
        <v>16</v>
      </c>
      <c r="B4" s="9">
        <v>1</v>
      </c>
      <c r="C4" s="9"/>
      <c r="D4" s="9">
        <v>1</v>
      </c>
      <c r="E4" s="20" t="s">
        <v>17</v>
      </c>
      <c r="F4" s="9" t="s">
        <v>18</v>
      </c>
      <c r="G4" s="10">
        <v>3061</v>
      </c>
      <c r="H4" s="11"/>
      <c r="I4" s="10">
        <v>129</v>
      </c>
      <c r="J4" s="10"/>
      <c r="K4" s="10"/>
      <c r="L4" s="10">
        <f t="shared" si="0"/>
        <v>3190</v>
      </c>
    </row>
    <row r="5" spans="1:12" ht="30" x14ac:dyDescent="0.25">
      <c r="A5" s="9" t="s">
        <v>19</v>
      </c>
      <c r="B5" s="9">
        <v>1</v>
      </c>
      <c r="C5" s="9">
        <v>1</v>
      </c>
      <c r="D5" s="9"/>
      <c r="E5" s="20" t="s">
        <v>20</v>
      </c>
      <c r="F5" s="21" t="s">
        <v>21</v>
      </c>
      <c r="G5" s="10">
        <v>4702</v>
      </c>
      <c r="H5" s="12">
        <v>258</v>
      </c>
      <c r="I5" s="12"/>
      <c r="J5" s="10"/>
      <c r="K5" s="10"/>
      <c r="L5" s="10">
        <f t="shared" si="0"/>
        <v>4444</v>
      </c>
    </row>
    <row r="6" spans="1:12" ht="30" x14ac:dyDescent="0.25">
      <c r="A6" s="9" t="s">
        <v>22</v>
      </c>
      <c r="B6" s="9">
        <v>1</v>
      </c>
      <c r="C6" s="9">
        <v>1</v>
      </c>
      <c r="D6" s="9"/>
      <c r="E6" s="20" t="s">
        <v>23</v>
      </c>
      <c r="F6" s="21" t="s">
        <v>24</v>
      </c>
      <c r="G6" s="10">
        <v>3092</v>
      </c>
      <c r="H6" s="10"/>
      <c r="I6" s="10">
        <v>154</v>
      </c>
      <c r="J6" s="10"/>
      <c r="K6" s="10"/>
      <c r="L6" s="10">
        <f t="shared" si="0"/>
        <v>3246</v>
      </c>
    </row>
    <row r="7" spans="1:12" ht="45" x14ac:dyDescent="0.25">
      <c r="A7" s="9" t="s">
        <v>25</v>
      </c>
      <c r="B7" s="9">
        <v>1</v>
      </c>
      <c r="C7" s="9">
        <v>1</v>
      </c>
      <c r="D7" s="9"/>
      <c r="E7" s="20" t="s">
        <v>26</v>
      </c>
      <c r="F7" s="21" t="s">
        <v>27</v>
      </c>
      <c r="G7" s="10">
        <v>3092</v>
      </c>
      <c r="H7" s="10"/>
      <c r="I7" s="10">
        <v>154</v>
      </c>
      <c r="J7" s="10"/>
      <c r="K7" s="10"/>
      <c r="L7" s="10">
        <f t="shared" si="0"/>
        <v>3246</v>
      </c>
    </row>
    <row r="8" spans="1:12" ht="30" x14ac:dyDescent="0.25">
      <c r="A8" s="13" t="s">
        <v>28</v>
      </c>
      <c r="B8" s="9">
        <v>1</v>
      </c>
      <c r="C8" s="9">
        <v>1</v>
      </c>
      <c r="D8" s="9"/>
      <c r="E8" s="20" t="s">
        <v>29</v>
      </c>
      <c r="F8" s="21" t="s">
        <v>30</v>
      </c>
      <c r="G8" s="10">
        <v>3380</v>
      </c>
      <c r="H8" s="10"/>
      <c r="I8" s="10">
        <v>120</v>
      </c>
      <c r="J8" s="10"/>
      <c r="K8" s="10"/>
      <c r="L8" s="10">
        <f t="shared" si="0"/>
        <v>3500</v>
      </c>
    </row>
    <row r="9" spans="1:12" ht="45" x14ac:dyDescent="0.25">
      <c r="A9" s="9" t="s">
        <v>31</v>
      </c>
      <c r="B9" s="9">
        <v>1</v>
      </c>
      <c r="C9" s="9">
        <v>1</v>
      </c>
      <c r="D9" s="9"/>
      <c r="E9" s="22" t="s">
        <v>32</v>
      </c>
      <c r="F9" s="21" t="s">
        <v>33</v>
      </c>
      <c r="G9" s="10">
        <v>2800</v>
      </c>
      <c r="H9" s="10"/>
      <c r="I9" s="10">
        <v>95</v>
      </c>
      <c r="J9" s="10"/>
      <c r="K9" s="10"/>
      <c r="L9" s="10">
        <f>G9-H9+I9+J9+K9</f>
        <v>2895</v>
      </c>
    </row>
    <row r="10" spans="1:12" ht="30.75" thickBot="1" x14ac:dyDescent="0.3">
      <c r="A10" s="9" t="s">
        <v>34</v>
      </c>
      <c r="B10" s="9">
        <v>1</v>
      </c>
      <c r="C10" s="9"/>
      <c r="D10" s="9">
        <v>1</v>
      </c>
      <c r="E10" s="23" t="s">
        <v>35</v>
      </c>
      <c r="F10" s="21" t="s">
        <v>36</v>
      </c>
      <c r="G10" s="14">
        <v>3910</v>
      </c>
      <c r="H10" s="14"/>
      <c r="I10" s="14">
        <v>90</v>
      </c>
      <c r="J10" s="14"/>
      <c r="K10" s="14"/>
      <c r="L10" s="14">
        <f>G10-H10+I10+J10+K10</f>
        <v>4000</v>
      </c>
    </row>
    <row r="11" spans="1:12" ht="15.75" x14ac:dyDescent="0.3">
      <c r="A11" s="15"/>
      <c r="B11" s="16">
        <f>SUM(B3:B10)</f>
        <v>8</v>
      </c>
      <c r="C11" s="16">
        <f>SUM(C3:C9)</f>
        <v>6</v>
      </c>
      <c r="D11" s="16">
        <f>SUM(D3:D7)</f>
        <v>1</v>
      </c>
      <c r="E11" s="15"/>
      <c r="F11" s="16" t="s">
        <v>37</v>
      </c>
      <c r="G11" s="17">
        <f>SUM(G3:G10)</f>
        <v>29815</v>
      </c>
      <c r="H11" s="17">
        <f>SUM(H3:H10)</f>
        <v>468</v>
      </c>
      <c r="I11" s="17">
        <f>SUM(I3:I10)</f>
        <v>742</v>
      </c>
      <c r="J11" s="17">
        <f>SUM(J3:J8)</f>
        <v>0</v>
      </c>
      <c r="K11" s="17">
        <f>SUM(K3:K8)</f>
        <v>0</v>
      </c>
      <c r="L11" s="17">
        <f>SUM(L3:L10)</f>
        <v>30089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2018-11-18T06:22:01Z</dcterms:created>
  <dcterms:modified xsi:type="dcterms:W3CDTF">2018-11-18T06:22:53Z</dcterms:modified>
</cp:coreProperties>
</file>