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D8" i="1"/>
  <c r="C8" i="1"/>
  <c r="B8" i="1"/>
  <c r="L7" i="1"/>
  <c r="L6" i="1"/>
  <c r="L5" i="1"/>
  <c r="L4" i="1"/>
  <c r="L3" i="1"/>
  <c r="L8" i="1" l="1"/>
</calcChain>
</file>

<file path=xl/sharedStrings.xml><?xml version="1.0" encoding="utf-8"?>
<sst xmlns="http://schemas.openxmlformats.org/spreadsheetml/2006/main" count="29" uniqueCount="29">
  <si>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</si>
  <si>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</si>
  <si>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</si>
  <si>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</si>
  <si>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</si>
  <si>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</si>
  <si>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</si>
  <si>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</si>
  <si>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</si>
  <si>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</si>
  <si>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</si>
  <si>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</si>
  <si>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</si>
  <si>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DS.01</t>
  </si>
  <si>
    <t>Jose Luis Macias Caudillo</t>
  </si>
  <si>
    <t>Director.</t>
  </si>
  <si>
    <t>DS.02</t>
  </si>
  <si>
    <t>Hilda Mireya Barcenas Zaragoza.</t>
  </si>
  <si>
    <t>Secretaria.</t>
  </si>
  <si>
    <t>DS.03</t>
  </si>
  <si>
    <t>Adolfo Banda Rodríguez.</t>
  </si>
  <si>
    <t>Enlace de Oportunidades.</t>
  </si>
  <si>
    <t>DS.04</t>
  </si>
  <si>
    <t>Juan Ignacio García Vázquez.</t>
  </si>
  <si>
    <t>Auxiliar administrativo.</t>
  </si>
  <si>
    <t>DS.05</t>
  </si>
  <si>
    <t>Isis Iraís Segoviano López.</t>
  </si>
  <si>
    <t>ENCARGADA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</si>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</sst>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wrapText="1"/>
    </xf>
    <xf numFmtId="164" fontId="8" fillId="3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H10" sqref="H10"/>
    </sheetView>
  </sheetViews>
  <sheetFormatPr baseColWidth="10" defaultRowHeight="15" x14ac:dyDescent="0.25"/>
  <cols>
    <col min="1" max="1" width="6.5703125" bestFit="1" customWidth="1"/>
    <col min="2" max="3" width="2.7109375" bestFit="1" customWidth="1"/>
    <col min="4" max="4" width="3.28515625" bestFit="1" customWidth="1"/>
    <col min="5" max="5" width="22.5703125" customWidth="1"/>
    <col min="6" max="6" width="16" customWidth="1"/>
    <col min="7" max="7" width="12.710937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30" x14ac:dyDescent="0.25">
      <c r="A3" s="6" t="s">
        <v>13</v>
      </c>
      <c r="B3" s="6">
        <v>1</v>
      </c>
      <c r="C3" s="6">
        <v>1</v>
      </c>
      <c r="D3" s="6"/>
      <c r="E3" s="15" t="s">
        <v>14</v>
      </c>
      <c r="F3" s="6" t="s">
        <v>15</v>
      </c>
      <c r="G3" s="7">
        <v>8671</v>
      </c>
      <c r="H3" s="7">
        <v>420</v>
      </c>
      <c r="I3" s="7"/>
      <c r="J3" s="7"/>
      <c r="K3" s="7"/>
      <c r="L3" s="7">
        <f>G3-H3+I3+J3+K3</f>
        <v>8251</v>
      </c>
    </row>
    <row r="4" spans="1:12" ht="30" x14ac:dyDescent="0.25">
      <c r="A4" s="8" t="s">
        <v>16</v>
      </c>
      <c r="B4" s="8">
        <v>1</v>
      </c>
      <c r="C4" s="8"/>
      <c r="D4" s="8">
        <v>1</v>
      </c>
      <c r="E4" s="16" t="s">
        <v>17</v>
      </c>
      <c r="F4" s="8" t="s">
        <v>18</v>
      </c>
      <c r="G4" s="9">
        <v>5175</v>
      </c>
      <c r="H4" s="9">
        <v>175</v>
      </c>
      <c r="I4" s="9"/>
      <c r="J4" s="9"/>
      <c r="K4" s="9"/>
      <c r="L4" s="9">
        <f>G4-H4+I4</f>
        <v>5000</v>
      </c>
    </row>
    <row r="5" spans="1:12" ht="30" x14ac:dyDescent="0.25">
      <c r="A5" s="8" t="s">
        <v>19</v>
      </c>
      <c r="B5" s="8">
        <v>1</v>
      </c>
      <c r="C5" s="8">
        <v>1</v>
      </c>
      <c r="D5" s="8"/>
      <c r="E5" s="16" t="s">
        <v>20</v>
      </c>
      <c r="F5" s="17" t="s">
        <v>21</v>
      </c>
      <c r="G5" s="9">
        <v>5388</v>
      </c>
      <c r="H5" s="9">
        <v>175</v>
      </c>
      <c r="I5" s="9"/>
      <c r="J5" s="9"/>
      <c r="K5" s="9"/>
      <c r="L5" s="9">
        <f>G5-H5+I5</f>
        <v>5213</v>
      </c>
    </row>
    <row r="6" spans="1:12" ht="30" x14ac:dyDescent="0.25">
      <c r="A6" s="8" t="s">
        <v>22</v>
      </c>
      <c r="B6" s="8">
        <v>1</v>
      </c>
      <c r="C6" s="8">
        <v>1</v>
      </c>
      <c r="D6" s="8"/>
      <c r="E6" s="16" t="s">
        <v>23</v>
      </c>
      <c r="F6" s="17" t="s">
        <v>24</v>
      </c>
      <c r="G6" s="9">
        <v>3989</v>
      </c>
      <c r="H6" s="9"/>
      <c r="I6" s="9">
        <v>111</v>
      </c>
      <c r="J6" s="9"/>
      <c r="K6" s="9"/>
      <c r="L6" s="9">
        <f>G6-H6+I6</f>
        <v>4100</v>
      </c>
    </row>
    <row r="7" spans="1:12" ht="30" x14ac:dyDescent="0.25">
      <c r="A7" s="8" t="s">
        <v>25</v>
      </c>
      <c r="B7" s="8">
        <v>1</v>
      </c>
      <c r="C7" s="8"/>
      <c r="D7" s="8">
        <v>1</v>
      </c>
      <c r="E7" s="16" t="s">
        <v>26</v>
      </c>
      <c r="F7" s="17" t="s">
        <v>27</v>
      </c>
      <c r="G7" s="10">
        <v>6249</v>
      </c>
      <c r="H7" s="10">
        <v>395</v>
      </c>
      <c r="I7" s="10"/>
      <c r="J7" s="9"/>
      <c r="K7" s="9"/>
      <c r="L7" s="9">
        <f>G7-H7+I7</f>
        <v>5854</v>
      </c>
    </row>
    <row r="8" spans="1:12" ht="15.75" x14ac:dyDescent="0.3">
      <c r="A8" s="11"/>
      <c r="B8" s="12">
        <f>SUM(B3:B7)</f>
        <v>5</v>
      </c>
      <c r="C8" s="12">
        <f>SUM(C3:C7)</f>
        <v>3</v>
      </c>
      <c r="D8" s="12">
        <f>SUM(D3:D7)</f>
        <v>2</v>
      </c>
      <c r="E8" s="13"/>
      <c r="F8" s="12" t="s">
        <v>28</v>
      </c>
      <c r="G8" s="14">
        <f t="shared" ref="G8:L8" si="0">SUM(G3:G7)</f>
        <v>29472</v>
      </c>
      <c r="H8" s="14">
        <f t="shared" si="0"/>
        <v>1165</v>
      </c>
      <c r="I8" s="14">
        <f t="shared" si="0"/>
        <v>111</v>
      </c>
      <c r="J8" s="14">
        <f t="shared" si="0"/>
        <v>0</v>
      </c>
      <c r="K8" s="14">
        <f t="shared" si="0"/>
        <v>0</v>
      </c>
      <c r="L8" s="14">
        <f t="shared" si="0"/>
        <v>28418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2018-11-18T05:47:22Z</dcterms:created>
  <dcterms:modified xsi:type="dcterms:W3CDTF">2018-11-18T05:48:56Z</dcterms:modified>
</cp:coreProperties>
</file>