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0_ncr:8100000_{48303F0F-76EE-4BED-986C-5A8425A862EB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JULIO DEL 16 AL 31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E60" i="2" l="1"/>
  <c r="G35" i="2"/>
  <c r="G34" i="2"/>
  <c r="E48" i="2" l="1"/>
  <c r="F60" i="2" l="1"/>
  <c r="D60" i="2"/>
  <c r="G57" i="2"/>
  <c r="G33" i="2" l="1"/>
  <c r="G36" i="2" s="1"/>
  <c r="G14" i="2"/>
  <c r="G9" i="2" l="1"/>
  <c r="G15" i="2"/>
  <c r="G59" i="2"/>
  <c r="G20" i="2" l="1"/>
  <c r="G22" i="2"/>
  <c r="G19" i="2"/>
  <c r="G10" i="2" l="1"/>
  <c r="G12" i="2" l="1"/>
  <c r="G18" i="2"/>
  <c r="G58" i="2" l="1"/>
  <c r="G60" i="2" s="1"/>
  <c r="G8" i="2"/>
  <c r="G21" i="2" l="1"/>
  <c r="G47" i="2" l="1"/>
  <c r="G13" i="2" l="1"/>
  <c r="G11" i="2"/>
  <c r="G17" i="2"/>
  <c r="D23" i="2"/>
  <c r="F23" i="2"/>
  <c r="E23" i="2"/>
  <c r="E36" i="2"/>
  <c r="F36" i="2"/>
  <c r="F48" i="2"/>
  <c r="G46" i="2" l="1"/>
  <c r="G48" i="2" s="1"/>
  <c r="G16" i="2"/>
  <c r="G23" i="2" s="1"/>
  <c r="D48" i="2" l="1"/>
  <c r="D36" i="2"/>
</calcChain>
</file>

<file path=xl/sharedStrings.xml><?xml version="1.0" encoding="utf-8"?>
<sst xmlns="http://schemas.openxmlformats.org/spreadsheetml/2006/main" count="82" uniqueCount="59">
  <si>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</si>
  <si>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</si>
  <si>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</si>
  <si>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</si>
  <si>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</si>
  <si>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</si>
  <si>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</si>
  <si>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</si>
  <si>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</si>
  <si>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</si>
  <si>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</si>
  <si>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</si>
  <si>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</si>
  <si>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</si>
  <si>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</si>
  <si>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</si>
  <si>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</si>
  <si>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</si>
  <si>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</si>
  <si>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</si>
  <si>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</si>
  <si>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</si>
  <si>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</si>
  <si>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</si>
  <si>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</si>
  <si>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</si>
  <si>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</si>
  <si>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</si>
  <si>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</si>
  <si>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</si>
  <si>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</si>
  <si>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</si>
  <si>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</si>
  <si>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</si>
  <si>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</si>
  <si>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</si>
  <si>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</si>
  <si>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</si>
  <si>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</si>
  <si>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</si>
  <si>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</si>
  <si>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</si>
  <si>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</si>
  <si>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</si>
  <si>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</si>
  <si>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</si>
  <si>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</si>
  <si>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</si>
  <si>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</si>
  <si>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</si>
  <si>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</si>
  <si>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</si>
  <si>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</si>
  <si>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ELBA GUADALUPE BELMONTE GONZALEZ</t>
  </si>
  <si>
    <t>INTENDENTE CDC LA RIVERA</t>
  </si>
  <si>
    <t>IRMA FUENTES DUEÑAS</t>
  </si>
  <si>
    <t>COCINERA CDC LA RIVERA</t>
  </si>
  <si>
    <t>LA 2da QUINCENA DE JULIO 2018</t>
  </si>
  <si>
    <t>DEL 16 AL 31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</si>
</sst>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1" xfId="0" applyFont="1" applyFill="1" applyBorder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B1" workbookViewId="0">
      <selection activeCell="I18" sqref="I18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31" t="s">
        <v>20</v>
      </c>
      <c r="H2"/>
    </row>
    <row r="3" spans="1:8" ht="15" x14ac:dyDescent="0.25">
      <c r="B3" s="22"/>
      <c r="C3" s="31" t="s">
        <v>46</v>
      </c>
      <c r="H3"/>
    </row>
    <row r="4" spans="1:8" ht="15" x14ac:dyDescent="0.25">
      <c r="B4" s="22"/>
      <c r="C4" s="31" t="s">
        <v>57</v>
      </c>
      <c r="H4"/>
    </row>
    <row r="5" spans="1:8" ht="15" x14ac:dyDescent="0.25">
      <c r="B5" s="22"/>
      <c r="C5" s="31" t="s">
        <v>58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29" t="s">
        <v>21</v>
      </c>
      <c r="D8" s="23">
        <v>5733.95</v>
      </c>
      <c r="E8" s="14">
        <v>593.15</v>
      </c>
      <c r="F8" s="14">
        <v>0</v>
      </c>
      <c r="G8" s="16">
        <f>D8-E8+F8</f>
        <v>5140.8</v>
      </c>
      <c r="H8" s="23"/>
    </row>
    <row r="9" spans="1:8" x14ac:dyDescent="0.2">
      <c r="A9" s="14" t="s">
        <v>8</v>
      </c>
      <c r="B9" s="22" t="s">
        <v>9</v>
      </c>
      <c r="C9" s="29" t="s">
        <v>22</v>
      </c>
      <c r="D9" s="23">
        <v>5235</v>
      </c>
      <c r="E9" s="14">
        <v>503.8</v>
      </c>
      <c r="F9" s="14">
        <v>0</v>
      </c>
      <c r="G9" s="16">
        <f>D9-E9+F9</f>
        <v>4731.2</v>
      </c>
      <c r="H9" s="23"/>
    </row>
    <row r="10" spans="1:8" x14ac:dyDescent="0.2">
      <c r="B10" s="22" t="s">
        <v>52</v>
      </c>
      <c r="C10" s="29" t="s">
        <v>42</v>
      </c>
      <c r="D10" s="23">
        <v>4190.6000000000004</v>
      </c>
      <c r="E10" s="14">
        <v>334.6</v>
      </c>
      <c r="F10" s="14">
        <v>0</v>
      </c>
      <c r="G10" s="16">
        <f t="shared" ref="G10:G17" si="0">D10-E10+F10</f>
        <v>3856.0000000000005</v>
      </c>
      <c r="H10" s="23"/>
    </row>
    <row r="11" spans="1:8" x14ac:dyDescent="0.2">
      <c r="B11" s="22" t="s">
        <v>10</v>
      </c>
      <c r="C11" s="29" t="s">
        <v>23</v>
      </c>
      <c r="D11" s="23">
        <v>2413.0300000000002</v>
      </c>
      <c r="E11" s="14">
        <v>0.03</v>
      </c>
      <c r="F11" s="14">
        <v>0</v>
      </c>
      <c r="G11" s="16">
        <f t="shared" si="0"/>
        <v>2413</v>
      </c>
      <c r="H11" s="23"/>
    </row>
    <row r="12" spans="1:8" x14ac:dyDescent="0.2">
      <c r="A12" s="14" t="s">
        <v>8</v>
      </c>
      <c r="B12" s="22" t="s">
        <v>11</v>
      </c>
      <c r="C12" s="29" t="s">
        <v>24</v>
      </c>
      <c r="D12" s="23">
        <v>3239.1</v>
      </c>
      <c r="E12" s="14">
        <v>106.1</v>
      </c>
      <c r="F12" s="14">
        <v>0</v>
      </c>
      <c r="G12" s="16">
        <f>D12-E12+F12</f>
        <v>3133</v>
      </c>
      <c r="H12" s="23"/>
    </row>
    <row r="13" spans="1:8" x14ac:dyDescent="0.2">
      <c r="B13" s="22" t="s">
        <v>12</v>
      </c>
      <c r="C13" s="29" t="s">
        <v>25</v>
      </c>
      <c r="D13" s="23">
        <v>2413.0300000000002</v>
      </c>
      <c r="E13" s="14">
        <v>0.03</v>
      </c>
      <c r="F13" s="14">
        <v>0</v>
      </c>
      <c r="G13" s="16">
        <f t="shared" si="0"/>
        <v>2413</v>
      </c>
      <c r="H13" s="23"/>
    </row>
    <row r="14" spans="1:8" x14ac:dyDescent="0.2">
      <c r="A14" s="14" t="s">
        <v>8</v>
      </c>
      <c r="B14" s="22" t="s">
        <v>13</v>
      </c>
      <c r="C14" s="29" t="s">
        <v>26</v>
      </c>
      <c r="D14" s="23">
        <v>3728.55</v>
      </c>
      <c r="E14" s="14">
        <v>284.35000000000002</v>
      </c>
      <c r="F14" s="14">
        <v>0</v>
      </c>
      <c r="G14" s="16">
        <f>D14-E14+F14</f>
        <v>3444.2000000000003</v>
      </c>
      <c r="H14" s="23"/>
    </row>
    <row r="15" spans="1:8" x14ac:dyDescent="0.2">
      <c r="A15" s="14" t="s">
        <v>8</v>
      </c>
      <c r="B15" s="22" t="s">
        <v>14</v>
      </c>
      <c r="C15" s="29" t="s">
        <v>27</v>
      </c>
      <c r="D15" s="23">
        <v>2940.16</v>
      </c>
      <c r="E15" s="14">
        <v>53.16</v>
      </c>
      <c r="F15" s="14">
        <v>0</v>
      </c>
      <c r="G15" s="16">
        <f>D15-E15+F15</f>
        <v>2887</v>
      </c>
      <c r="H15" s="23"/>
    </row>
    <row r="16" spans="1:8" x14ac:dyDescent="0.2">
      <c r="A16" s="14" t="s">
        <v>8</v>
      </c>
      <c r="B16" s="22" t="s">
        <v>15</v>
      </c>
      <c r="C16" s="29" t="s">
        <v>27</v>
      </c>
      <c r="D16" s="23">
        <v>2940.16</v>
      </c>
      <c r="E16" s="14">
        <v>53.16</v>
      </c>
      <c r="F16" s="14">
        <v>0</v>
      </c>
      <c r="G16" s="16">
        <f t="shared" si="0"/>
        <v>2887</v>
      </c>
      <c r="H16" s="23"/>
    </row>
    <row r="17" spans="1:8" x14ac:dyDescent="0.2">
      <c r="A17" s="14" t="s">
        <v>8</v>
      </c>
      <c r="B17" s="22" t="s">
        <v>16</v>
      </c>
      <c r="C17" s="29" t="s">
        <v>28</v>
      </c>
      <c r="D17" s="23">
        <v>2511.41</v>
      </c>
      <c r="E17" s="14">
        <v>0.01</v>
      </c>
      <c r="F17" s="14">
        <v>0</v>
      </c>
      <c r="G17" s="16">
        <f t="shared" si="0"/>
        <v>2511.3999999999996</v>
      </c>
      <c r="H17" s="23"/>
    </row>
    <row r="18" spans="1:8" x14ac:dyDescent="0.2">
      <c r="B18" s="22" t="s">
        <v>51</v>
      </c>
      <c r="C18" s="29" t="s">
        <v>29</v>
      </c>
      <c r="D18" s="23">
        <v>3109.25</v>
      </c>
      <c r="E18" s="14">
        <v>91.85</v>
      </c>
      <c r="F18" s="14">
        <v>0</v>
      </c>
      <c r="G18" s="16">
        <f>D18-E18+F18</f>
        <v>3017.4</v>
      </c>
      <c r="H18" s="23"/>
    </row>
    <row r="19" spans="1:8" x14ac:dyDescent="0.2">
      <c r="A19" s="14" t="s">
        <v>8</v>
      </c>
      <c r="B19" s="22" t="s">
        <v>17</v>
      </c>
      <c r="C19" s="29" t="s">
        <v>31</v>
      </c>
      <c r="D19" s="23">
        <v>3451.5</v>
      </c>
      <c r="E19" s="14">
        <v>129.1</v>
      </c>
      <c r="F19" s="14">
        <v>0</v>
      </c>
      <c r="G19" s="16">
        <f>D19-E19+F19</f>
        <v>3322.4</v>
      </c>
      <c r="H19" s="23"/>
    </row>
    <row r="20" spans="1:8" x14ac:dyDescent="0.2">
      <c r="A20" s="14" t="s">
        <v>8</v>
      </c>
      <c r="B20" s="22" t="s">
        <v>18</v>
      </c>
      <c r="C20" s="29" t="s">
        <v>30</v>
      </c>
      <c r="D20" s="23">
        <v>4130.55</v>
      </c>
      <c r="E20" s="14">
        <v>328.15</v>
      </c>
      <c r="F20" s="14">
        <v>0</v>
      </c>
      <c r="G20" s="16">
        <f>D20-E20+F20</f>
        <v>3802.4</v>
      </c>
      <c r="H20" s="23"/>
    </row>
    <row r="21" spans="1:8" x14ac:dyDescent="0.2">
      <c r="B21" s="22" t="s">
        <v>43</v>
      </c>
      <c r="C21" s="29" t="s">
        <v>44</v>
      </c>
      <c r="D21" s="23">
        <v>3087.03</v>
      </c>
      <c r="E21" s="14">
        <v>89.43</v>
      </c>
      <c r="F21" s="14">
        <v>0</v>
      </c>
      <c r="G21" s="16">
        <f>D21-E21+F21</f>
        <v>2997.6000000000004</v>
      </c>
      <c r="H21" s="23"/>
    </row>
    <row r="22" spans="1:8" ht="12" thickBot="1" x14ac:dyDescent="0.25">
      <c r="B22" s="28" t="s">
        <v>19</v>
      </c>
      <c r="C22" s="30" t="s">
        <v>32</v>
      </c>
      <c r="D22" s="24">
        <v>2532.8000000000002</v>
      </c>
      <c r="E22" s="17">
        <v>0</v>
      </c>
      <c r="F22" s="17">
        <v>0</v>
      </c>
      <c r="G22" s="19">
        <f>D22-E22+F22</f>
        <v>2532.8000000000002</v>
      </c>
      <c r="H22" s="23"/>
    </row>
    <row r="23" spans="1:8" ht="15.75" thickTop="1" x14ac:dyDescent="0.25">
      <c r="B23" s="26"/>
      <c r="C23" s="26"/>
      <c r="D23" s="25">
        <f>SUM(D8:D22)</f>
        <v>51656.12000000001</v>
      </c>
      <c r="E23" s="21">
        <f>SUM(E8:E22)</f>
        <v>2566.92</v>
      </c>
      <c r="F23" s="21">
        <f>SUM(F8:F22)</f>
        <v>0</v>
      </c>
      <c r="G23" s="21">
        <f>SUM(G8:G22)</f>
        <v>49089.200000000004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31" t="s">
        <v>20</v>
      </c>
      <c r="H27"/>
    </row>
    <row r="28" spans="1:8" ht="15" x14ac:dyDescent="0.25">
      <c r="B28" s="26"/>
      <c r="C28" s="31" t="s">
        <v>46</v>
      </c>
      <c r="H28"/>
    </row>
    <row r="29" spans="1:8" ht="15" x14ac:dyDescent="0.25">
      <c r="B29" s="22"/>
      <c r="C29" s="31" t="s">
        <v>57</v>
      </c>
      <c r="H29"/>
    </row>
    <row r="30" spans="1:8" ht="15" x14ac:dyDescent="0.25">
      <c r="B30" s="22"/>
      <c r="C30" s="31" t="s">
        <v>58</v>
      </c>
      <c r="H30"/>
    </row>
    <row r="31" spans="1:8" ht="15" x14ac:dyDescent="0.25">
      <c r="B31" s="22"/>
      <c r="H31"/>
    </row>
    <row r="32" spans="1:8" ht="15" x14ac:dyDescent="0.25">
      <c r="B32" s="22" t="s">
        <v>33</v>
      </c>
      <c r="H32"/>
    </row>
    <row r="33" spans="2:8" x14ac:dyDescent="0.2">
      <c r="B33" s="22" t="s">
        <v>34</v>
      </c>
      <c r="C33" s="29" t="s">
        <v>35</v>
      </c>
      <c r="D33" s="23">
        <v>3089.73</v>
      </c>
      <c r="E33" s="14">
        <v>89.73</v>
      </c>
      <c r="F33" s="14">
        <v>0</v>
      </c>
      <c r="G33" s="16">
        <f>D33-E33+F33</f>
        <v>3000</v>
      </c>
      <c r="H33" s="23"/>
    </row>
    <row r="34" spans="2:8" x14ac:dyDescent="0.2">
      <c r="B34" s="22" t="s">
        <v>53</v>
      </c>
      <c r="C34" s="29" t="s">
        <v>54</v>
      </c>
      <c r="D34" s="23">
        <v>2300</v>
      </c>
      <c r="E34" s="14">
        <v>0</v>
      </c>
      <c r="F34" s="14">
        <v>0</v>
      </c>
      <c r="G34" s="16">
        <f>D34-E34</f>
        <v>2300</v>
      </c>
      <c r="H34" s="23"/>
    </row>
    <row r="35" spans="2:8" x14ac:dyDescent="0.2">
      <c r="B35" s="22" t="s">
        <v>55</v>
      </c>
      <c r="C35" s="29" t="s">
        <v>56</v>
      </c>
      <c r="D35" s="23">
        <v>2842.56</v>
      </c>
      <c r="E35" s="14">
        <v>42.56</v>
      </c>
      <c r="F35" s="14">
        <v>0</v>
      </c>
      <c r="G35" s="16">
        <f>D35-E35</f>
        <v>2800</v>
      </c>
      <c r="H35" s="23"/>
    </row>
    <row r="36" spans="2:8" ht="15" x14ac:dyDescent="0.25">
      <c r="B36" s="22"/>
      <c r="D36" s="27">
        <f>SUM(D33:D33)</f>
        <v>3089.73</v>
      </c>
      <c r="E36" s="16">
        <f>SUM(E33:E33)</f>
        <v>89.73</v>
      </c>
      <c r="F36" s="16">
        <f>SUM(F33:F33)</f>
        <v>0</v>
      </c>
      <c r="G36" s="16">
        <f>SUM(G33:G33)</f>
        <v>3000</v>
      </c>
      <c r="H36"/>
    </row>
    <row r="37" spans="2:8" ht="15" x14ac:dyDescent="0.25">
      <c r="B37" s="22"/>
      <c r="H37"/>
    </row>
    <row r="38" spans="2:8" ht="15" x14ac:dyDescent="0.25">
      <c r="B38" s="22"/>
      <c r="H38"/>
    </row>
    <row r="39" spans="2:8" ht="15" x14ac:dyDescent="0.25">
      <c r="B39" s="22"/>
      <c r="H39"/>
    </row>
    <row r="40" spans="2:8" ht="15" x14ac:dyDescent="0.25">
      <c r="B40" s="22"/>
      <c r="C40" s="31" t="s">
        <v>20</v>
      </c>
      <c r="H40"/>
    </row>
    <row r="41" spans="2:8" ht="15" x14ac:dyDescent="0.25">
      <c r="B41" s="22"/>
      <c r="C41" s="31" t="s">
        <v>46</v>
      </c>
      <c r="H41"/>
    </row>
    <row r="42" spans="2:8" ht="15" x14ac:dyDescent="0.25">
      <c r="B42" s="22"/>
      <c r="C42" s="31" t="s">
        <v>57</v>
      </c>
      <c r="H42"/>
    </row>
    <row r="43" spans="2:8" ht="15" x14ac:dyDescent="0.25">
      <c r="B43" s="22"/>
      <c r="C43" s="31" t="s">
        <v>58</v>
      </c>
      <c r="H43"/>
    </row>
    <row r="44" spans="2:8" ht="15" x14ac:dyDescent="0.25">
      <c r="B44" s="22"/>
      <c r="H44"/>
    </row>
    <row r="45" spans="2:8" ht="15" x14ac:dyDescent="0.25">
      <c r="B45" s="22" t="s">
        <v>36</v>
      </c>
      <c r="H45"/>
    </row>
    <row r="46" spans="2:8" x14ac:dyDescent="0.2">
      <c r="B46" s="22" t="s">
        <v>47</v>
      </c>
      <c r="C46" s="29" t="s">
        <v>48</v>
      </c>
      <c r="D46" s="23">
        <v>2361.1999999999998</v>
      </c>
      <c r="E46" s="14">
        <v>0</v>
      </c>
      <c r="F46" s="14">
        <v>0</v>
      </c>
      <c r="G46" s="15">
        <f>D46-E46+F46</f>
        <v>2361.1999999999998</v>
      </c>
      <c r="H46" s="23"/>
    </row>
    <row r="47" spans="2:8" ht="12" thickBot="1" x14ac:dyDescent="0.25">
      <c r="B47" s="28" t="s">
        <v>49</v>
      </c>
      <c r="C47" s="30" t="s">
        <v>37</v>
      </c>
      <c r="D47" s="24">
        <v>2750.03</v>
      </c>
      <c r="E47" s="17">
        <v>0.03</v>
      </c>
      <c r="F47" s="17">
        <v>0</v>
      </c>
      <c r="G47" s="18">
        <f>D47-E47+F47</f>
        <v>2750</v>
      </c>
      <c r="H47" s="24"/>
    </row>
    <row r="48" spans="2:8" ht="15.75" thickTop="1" x14ac:dyDescent="0.25">
      <c r="B48" s="22"/>
      <c r="D48" s="27">
        <f>SUM(D46:D47)</f>
        <v>5111.2299999999996</v>
      </c>
      <c r="E48" s="16">
        <f>SUM(E46:E47)</f>
        <v>0.03</v>
      </c>
      <c r="F48" s="16">
        <f>SUM(F46:F47)</f>
        <v>0</v>
      </c>
      <c r="G48" s="16">
        <f>SUM(G46:G47)</f>
        <v>5111.2</v>
      </c>
      <c r="H48"/>
    </row>
    <row r="49" spans="1:8" ht="15" x14ac:dyDescent="0.25">
      <c r="B49" s="22"/>
      <c r="H49"/>
    </row>
    <row r="50" spans="1:8" ht="15" x14ac:dyDescent="0.25">
      <c r="B50" s="22"/>
      <c r="H50"/>
    </row>
    <row r="51" spans="1:8" ht="15" x14ac:dyDescent="0.25">
      <c r="B51" s="22"/>
      <c r="C51" s="31" t="s">
        <v>20</v>
      </c>
      <c r="H51"/>
    </row>
    <row r="52" spans="1:8" ht="15" x14ac:dyDescent="0.25">
      <c r="B52" s="22"/>
      <c r="C52" s="31" t="s">
        <v>46</v>
      </c>
      <c r="H52"/>
    </row>
    <row r="53" spans="1:8" ht="15" x14ac:dyDescent="0.25">
      <c r="B53" s="22"/>
      <c r="C53" s="31" t="s">
        <v>57</v>
      </c>
      <c r="H53"/>
    </row>
    <row r="54" spans="1:8" ht="15" x14ac:dyDescent="0.25">
      <c r="B54" s="22"/>
      <c r="C54" s="31" t="s">
        <v>58</v>
      </c>
      <c r="H54"/>
    </row>
    <row r="55" spans="1:8" ht="15" x14ac:dyDescent="0.25">
      <c r="B55" s="22"/>
      <c r="H55"/>
    </row>
    <row r="56" spans="1:8" ht="15" x14ac:dyDescent="0.25">
      <c r="A56" s="14" t="s">
        <v>8</v>
      </c>
      <c r="B56" s="22" t="s">
        <v>38</v>
      </c>
      <c r="H56"/>
    </row>
    <row r="57" spans="1:8" x14ac:dyDescent="0.2">
      <c r="B57" s="22" t="s">
        <v>50</v>
      </c>
      <c r="C57" s="29" t="s">
        <v>29</v>
      </c>
      <c r="D57" s="23">
        <v>4476.99</v>
      </c>
      <c r="E57" s="14">
        <v>376.99</v>
      </c>
      <c r="F57" s="14">
        <v>0</v>
      </c>
      <c r="G57" s="15">
        <f>D57-E57+F57</f>
        <v>4100</v>
      </c>
      <c r="H57" s="23"/>
    </row>
    <row r="58" spans="1:8" x14ac:dyDescent="0.2">
      <c r="A58" s="14" t="s">
        <v>8</v>
      </c>
      <c r="B58" s="22" t="s">
        <v>45</v>
      </c>
      <c r="C58" s="29" t="s">
        <v>40</v>
      </c>
      <c r="D58" s="23">
        <v>4095</v>
      </c>
      <c r="E58" s="14">
        <v>324.2</v>
      </c>
      <c r="F58" s="14">
        <v>0</v>
      </c>
      <c r="G58" s="15">
        <f>D58-E58+F58</f>
        <v>3770.8</v>
      </c>
      <c r="H58" s="23"/>
    </row>
    <row r="59" spans="1:8" x14ac:dyDescent="0.2">
      <c r="B59" s="22" t="s">
        <v>39</v>
      </c>
      <c r="C59" s="29" t="s">
        <v>41</v>
      </c>
      <c r="D59" s="23">
        <v>4300.08</v>
      </c>
      <c r="E59" s="14">
        <v>348.68</v>
      </c>
      <c r="F59" s="14">
        <v>0</v>
      </c>
      <c r="G59" s="15">
        <f>D59+F59-E59</f>
        <v>3951.4</v>
      </c>
      <c r="H59" s="23"/>
    </row>
    <row r="60" spans="1:8" ht="15" x14ac:dyDescent="0.25">
      <c r="B60" s="22"/>
      <c r="D60" s="27">
        <f>SUM(D57:D59)</f>
        <v>12872.07</v>
      </c>
      <c r="E60" s="27">
        <f t="shared" ref="E60:G60" si="1">SUM(E57:E59)</f>
        <v>1049.8700000000001</v>
      </c>
      <c r="F60" s="27">
        <f t="shared" si="1"/>
        <v>0</v>
      </c>
      <c r="G60" s="27">
        <f t="shared" si="1"/>
        <v>11822.2</v>
      </c>
      <c r="H60"/>
    </row>
    <row r="61" spans="1:8" ht="15" x14ac:dyDescent="0.25">
      <c r="B61" s="22"/>
      <c r="H61"/>
    </row>
    <row r="62" spans="1:8" ht="15" x14ac:dyDescent="0.25">
      <c r="B62" s="22"/>
      <c r="H62"/>
    </row>
    <row r="63" spans="1:8" ht="15" x14ac:dyDescent="0.25">
      <c r="B63" s="22"/>
      <c r="G63" s="20"/>
      <c r="H63"/>
    </row>
    <row r="64" spans="1:8" ht="15" x14ac:dyDescent="0.25">
      <c r="D64" s="27"/>
      <c r="E64" s="16"/>
      <c r="F64" s="16"/>
      <c r="G64" s="16"/>
      <c r="H64"/>
    </row>
    <row r="65" spans="8:8" ht="15" x14ac:dyDescent="0.25">
      <c r="H6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DEL 16 AL 31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2018-08-13T14:33:45Z</dcterms:modified>
</cp:coreProperties>
</file>