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8_{5D9BBF2A-1D56-4FFC-8456-60DBC69D4DC0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ABRIL DEL 16 AL 30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6" i="2" l="1"/>
  <c r="E58" i="2" l="1"/>
  <c r="F58" i="2"/>
  <c r="D58" i="2"/>
  <c r="G55" i="2"/>
  <c r="G33" i="2" l="1"/>
  <c r="G34" i="2" s="1"/>
  <c r="G14" i="2"/>
  <c r="G9" i="2" l="1"/>
  <c r="G15" i="2"/>
  <c r="G57" i="2"/>
  <c r="G20" i="2" l="1"/>
  <c r="G22" i="2"/>
  <c r="G19" i="2"/>
  <c r="G10" i="2" l="1"/>
  <c r="G12" i="2" l="1"/>
  <c r="G18" i="2"/>
  <c r="G56" i="2" l="1"/>
  <c r="G58" i="2" s="1"/>
  <c r="G8" i="2"/>
  <c r="G21" i="2" l="1"/>
  <c r="G45" i="2" l="1"/>
  <c r="G13" i="2" l="1"/>
  <c r="G11" i="2"/>
  <c r="G17" i="2"/>
  <c r="D23" i="2"/>
  <c r="F23" i="2"/>
  <c r="E23" i="2"/>
  <c r="E34" i="2"/>
  <c r="F34" i="2"/>
  <c r="F46" i="2"/>
  <c r="G44" i="2" l="1"/>
  <c r="G46" i="2" s="1"/>
  <c r="G16" i="2"/>
  <c r="G23" i="2" s="1"/>
  <c r="D46" i="2" l="1"/>
  <c r="D34" i="2"/>
</calcChain>
</file>

<file path=xl/sharedStrings.xml><?xml version="1.0" encoding="utf-8"?>
<sst xmlns="http://schemas.openxmlformats.org/spreadsheetml/2006/main" count="78" uniqueCount="55">
  <si>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</si>
  <si>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</si>
  <si>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</si>
  <si>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</si>
  <si>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</si>
  <si>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</si>
  <si>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</si>
  <si>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</si>
  <si>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</si>
  <si>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</si>
  <si>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</si>
  <si>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</si>
  <si>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</si>
  <si>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</si>
  <si>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</si>
  <si>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</si>
  <si>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</si>
  <si>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</si>
  <si>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</si>
  <si>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</si>
  <si>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</si>
  <si>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</si>
  <si>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</si>
  <si>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</si>
  <si>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</si>
  <si>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</si>
  <si>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</si>
  <si>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</si>
  <si>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</si>
  <si>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</si>
  <si>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</si>
  <si>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</si>
  <si>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</si>
  <si>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</si>
  <si>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</si>
  <si>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</si>
  <si>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</si>
  <si>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</si>
  <si>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</si>
  <si>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</si>
  <si>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</si>
  <si>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</si>
  <si>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</si>
  <si>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</si>
  <si>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</si>
  <si>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</si>
  <si>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</si>
  <si>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</si>
  <si>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</si>
  <si>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</si>
  <si>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</si>
  <si>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</si>
  <si>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</si>
  <si>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2da QUINCENA DE ABRIL 2018</t>
  </si>
  <si>
    <t>DEL 16 AL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</si>
</sst>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B1" workbookViewId="0">
      <selection activeCell="I17" sqref="I17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53</v>
      </c>
      <c r="H4"/>
    </row>
    <row r="5" spans="1:8" ht="15" x14ac:dyDescent="0.25">
      <c r="B5" s="22"/>
      <c r="C5" s="31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</v>
      </c>
      <c r="E8" s="14">
        <v>677.5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</v>
      </c>
      <c r="E9" s="14">
        <v>571</v>
      </c>
      <c r="F9" s="14">
        <v>0</v>
      </c>
      <c r="G9" s="16">
        <f>D9-E9+F9</f>
        <v>4664</v>
      </c>
      <c r="H9" s="23"/>
    </row>
    <row r="10" spans="1:8" x14ac:dyDescent="0.2">
      <c r="B10" s="22" t="s">
        <v>52</v>
      </c>
      <c r="C10" s="29" t="s">
        <v>42</v>
      </c>
      <c r="D10" s="23">
        <v>4190.72</v>
      </c>
      <c r="E10" s="14">
        <v>379.52</v>
      </c>
      <c r="F10" s="14">
        <v>0</v>
      </c>
      <c r="G10" s="16">
        <f t="shared" ref="G10:G17" si="0">D10-E10+F10</f>
        <v>3811.2000000000003</v>
      </c>
      <c r="H10" s="23"/>
    </row>
    <row r="11" spans="1:8" x14ac:dyDescent="0.2">
      <c r="B11" s="22" t="s">
        <v>10</v>
      </c>
      <c r="C11" s="29" t="s">
        <v>23</v>
      </c>
      <c r="D11" s="23">
        <v>2397.1999999999998</v>
      </c>
      <c r="E11" s="14">
        <v>0</v>
      </c>
      <c r="F11" s="14">
        <v>0</v>
      </c>
      <c r="G11" s="16">
        <f t="shared" si="0"/>
        <v>2397.1999999999998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3239.27</v>
      </c>
      <c r="E12" s="14">
        <v>123.27</v>
      </c>
      <c r="F12" s="14">
        <v>0</v>
      </c>
      <c r="G12" s="16">
        <f>D12-E12+F12</f>
        <v>3116</v>
      </c>
      <c r="H12" s="23"/>
    </row>
    <row r="13" spans="1:8" x14ac:dyDescent="0.2">
      <c r="B13" s="22" t="s">
        <v>12</v>
      </c>
      <c r="C13" s="29" t="s">
        <v>25</v>
      </c>
      <c r="D13" s="23">
        <v>2397.0700000000002</v>
      </c>
      <c r="E13" s="14">
        <v>7.0000000000000007E-2</v>
      </c>
      <c r="F13" s="14">
        <v>0</v>
      </c>
      <c r="G13" s="16">
        <f t="shared" si="0"/>
        <v>2397</v>
      </c>
      <c r="H13" s="23"/>
    </row>
    <row r="14" spans="1:8" x14ac:dyDescent="0.2">
      <c r="A14" s="14" t="s">
        <v>8</v>
      </c>
      <c r="B14" s="22" t="s">
        <v>13</v>
      </c>
      <c r="C14" s="29" t="s">
        <v>26</v>
      </c>
      <c r="D14" s="23">
        <v>3728.55</v>
      </c>
      <c r="E14" s="14">
        <v>305.75</v>
      </c>
      <c r="F14" s="14">
        <v>0</v>
      </c>
      <c r="G14" s="16">
        <f>D14-E14+F14</f>
        <v>3422.8</v>
      </c>
      <c r="H14" s="23"/>
    </row>
    <row r="15" spans="1:8" x14ac:dyDescent="0.2">
      <c r="A15" s="14" t="s">
        <v>8</v>
      </c>
      <c r="B15" s="22" t="s">
        <v>14</v>
      </c>
      <c r="C15" s="29" t="s">
        <v>27</v>
      </c>
      <c r="D15" s="23">
        <v>2940</v>
      </c>
      <c r="E15" s="14">
        <v>70.599999999999994</v>
      </c>
      <c r="F15" s="14">
        <v>0</v>
      </c>
      <c r="G15" s="16">
        <f>D15-E15+F15</f>
        <v>2869.4</v>
      </c>
      <c r="H15" s="23"/>
    </row>
    <row r="16" spans="1:8" x14ac:dyDescent="0.2">
      <c r="A16" s="14" t="s">
        <v>8</v>
      </c>
      <c r="B16" s="22" t="s">
        <v>15</v>
      </c>
      <c r="C16" s="29" t="s">
        <v>27</v>
      </c>
      <c r="D16" s="23">
        <v>2940</v>
      </c>
      <c r="E16" s="14">
        <v>70.599999999999994</v>
      </c>
      <c r="F16" s="14">
        <v>0</v>
      </c>
      <c r="G16" s="16">
        <f t="shared" si="0"/>
        <v>2869.4</v>
      </c>
      <c r="H16" s="23"/>
    </row>
    <row r="17" spans="1:8" x14ac:dyDescent="0.2">
      <c r="A17" s="14" t="s">
        <v>8</v>
      </c>
      <c r="B17" s="22" t="s">
        <v>16</v>
      </c>
      <c r="C17" s="29" t="s">
        <v>28</v>
      </c>
      <c r="D17" s="23">
        <v>2509.88</v>
      </c>
      <c r="E17" s="14">
        <v>7.88</v>
      </c>
      <c r="F17" s="14">
        <v>0</v>
      </c>
      <c r="G17" s="16">
        <f t="shared" si="0"/>
        <v>2502</v>
      </c>
      <c r="H17" s="23"/>
    </row>
    <row r="18" spans="1:8" x14ac:dyDescent="0.2">
      <c r="B18" s="22" t="s">
        <v>51</v>
      </c>
      <c r="C18" s="29" t="s">
        <v>29</v>
      </c>
      <c r="D18" s="23">
        <v>3109.2</v>
      </c>
      <c r="E18" s="14">
        <v>109.2</v>
      </c>
      <c r="F18" s="14">
        <v>0</v>
      </c>
      <c r="G18" s="16">
        <f>D18-E18+F18</f>
        <v>3000</v>
      </c>
      <c r="H18" s="23"/>
    </row>
    <row r="19" spans="1:8" x14ac:dyDescent="0.2">
      <c r="A19" s="14" t="s">
        <v>8</v>
      </c>
      <c r="B19" s="22" t="s">
        <v>17</v>
      </c>
      <c r="C19" s="29" t="s">
        <v>31</v>
      </c>
      <c r="D19" s="23">
        <v>3451.58</v>
      </c>
      <c r="E19" s="14">
        <v>146.38</v>
      </c>
      <c r="F19" s="14">
        <v>0</v>
      </c>
      <c r="G19" s="16">
        <f>D19-E19+F19</f>
        <v>3305.2</v>
      </c>
      <c r="H19" s="23"/>
    </row>
    <row r="20" spans="1:8" x14ac:dyDescent="0.2">
      <c r="A20" s="14" t="s">
        <v>8</v>
      </c>
      <c r="B20" s="22" t="s">
        <v>18</v>
      </c>
      <c r="C20" s="29" t="s">
        <v>30</v>
      </c>
      <c r="D20" s="23">
        <v>4130.55</v>
      </c>
      <c r="E20" s="14">
        <v>369.95</v>
      </c>
      <c r="F20" s="14">
        <v>0</v>
      </c>
      <c r="G20" s="16">
        <f>D20-E20+F20</f>
        <v>3760.6000000000004</v>
      </c>
      <c r="H20" s="23"/>
    </row>
    <row r="21" spans="1:8" x14ac:dyDescent="0.2">
      <c r="B21" s="22" t="s">
        <v>43</v>
      </c>
      <c r="C21" s="29" t="s">
        <v>44</v>
      </c>
      <c r="D21" s="23">
        <v>3087.12</v>
      </c>
      <c r="E21" s="14">
        <v>106.72</v>
      </c>
      <c r="F21" s="14">
        <v>0</v>
      </c>
      <c r="G21" s="16">
        <f>D21-E21+F21</f>
        <v>2980.4</v>
      </c>
      <c r="H21" s="23"/>
    </row>
    <row r="22" spans="1:8" ht="12" thickBot="1" x14ac:dyDescent="0.25">
      <c r="B22" s="28" t="s">
        <v>19</v>
      </c>
      <c r="C22" s="30" t="s">
        <v>32</v>
      </c>
      <c r="D22" s="24">
        <v>2526.09</v>
      </c>
      <c r="E22" s="17">
        <v>10.49</v>
      </c>
      <c r="F22" s="17">
        <v>0</v>
      </c>
      <c r="G22" s="19">
        <f>D22-E22+F22</f>
        <v>2515.6000000000004</v>
      </c>
      <c r="H22" s="23"/>
    </row>
    <row r="23" spans="1:8" ht="15.75" thickTop="1" x14ac:dyDescent="0.25">
      <c r="B23" s="26"/>
      <c r="C23" s="26"/>
      <c r="D23" s="25">
        <f>SUM(D8:D22)</f>
        <v>51616.130000000005</v>
      </c>
      <c r="E23" s="21">
        <f>SUM(E8:E22)</f>
        <v>2948.9299999999989</v>
      </c>
      <c r="F23" s="21">
        <f>SUM(F8:F22)</f>
        <v>0</v>
      </c>
      <c r="G23" s="21">
        <f>SUM(G8:G22)</f>
        <v>48667.199999999997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31" t="s">
        <v>20</v>
      </c>
      <c r="H27"/>
    </row>
    <row r="28" spans="1:8" ht="15" x14ac:dyDescent="0.25">
      <c r="B28" s="26"/>
      <c r="C28" s="31" t="s">
        <v>46</v>
      </c>
      <c r="H28"/>
    </row>
    <row r="29" spans="1:8" ht="15" x14ac:dyDescent="0.25">
      <c r="B29" s="22"/>
      <c r="C29" s="31" t="s">
        <v>53</v>
      </c>
      <c r="H29"/>
    </row>
    <row r="30" spans="1:8" ht="15" x14ac:dyDescent="0.25">
      <c r="B30" s="22"/>
      <c r="C30" s="31" t="s">
        <v>54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29" t="s">
        <v>35</v>
      </c>
      <c r="D33" s="23">
        <v>2812.05</v>
      </c>
      <c r="E33" s="14">
        <v>56.65</v>
      </c>
      <c r="F33" s="14">
        <v>0</v>
      </c>
      <c r="G33" s="16">
        <f>D33-E33+F33</f>
        <v>2755.4</v>
      </c>
      <c r="H33" s="23"/>
    </row>
    <row r="34" spans="2:8" ht="15" x14ac:dyDescent="0.25">
      <c r="B34" s="22"/>
      <c r="D34" s="27">
        <f>SUM(D33:D33)</f>
        <v>2812.05</v>
      </c>
      <c r="E34" s="16">
        <f>SUM(E33:E33)</f>
        <v>56.65</v>
      </c>
      <c r="F34" s="16">
        <f>SUM(F33:F33)</f>
        <v>0</v>
      </c>
      <c r="G34" s="16">
        <f>SUM(G33:G33)</f>
        <v>2755.4</v>
      </c>
      <c r="H34"/>
    </row>
    <row r="35" spans="2:8" ht="15" x14ac:dyDescent="0.25">
      <c r="B35" s="22"/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C38" s="31" t="s">
        <v>20</v>
      </c>
      <c r="H38"/>
    </row>
    <row r="39" spans="2:8" ht="15" x14ac:dyDescent="0.25">
      <c r="B39" s="22"/>
      <c r="C39" s="31" t="s">
        <v>46</v>
      </c>
      <c r="H39"/>
    </row>
    <row r="40" spans="2:8" ht="15" x14ac:dyDescent="0.25">
      <c r="B40" s="22"/>
      <c r="C40" s="31" t="s">
        <v>53</v>
      </c>
      <c r="H40"/>
    </row>
    <row r="41" spans="2:8" ht="15" x14ac:dyDescent="0.25">
      <c r="B41" s="22"/>
      <c r="C41" s="31" t="s">
        <v>54</v>
      </c>
      <c r="H41"/>
    </row>
    <row r="42" spans="2:8" ht="15" x14ac:dyDescent="0.25">
      <c r="B42" s="22"/>
      <c r="H42"/>
    </row>
    <row r="43" spans="2:8" ht="15" x14ac:dyDescent="0.25">
      <c r="B43" s="22" t="s">
        <v>36</v>
      </c>
      <c r="H43"/>
    </row>
    <row r="44" spans="2:8" x14ac:dyDescent="0.2">
      <c r="B44" s="22" t="s">
        <v>47</v>
      </c>
      <c r="C44" s="29" t="s">
        <v>48</v>
      </c>
      <c r="D44" s="23">
        <v>2347.61</v>
      </c>
      <c r="E44" s="14">
        <v>0.01</v>
      </c>
      <c r="F44" s="14">
        <v>0</v>
      </c>
      <c r="G44" s="15">
        <f>D44-E44+F44</f>
        <v>2347.6</v>
      </c>
      <c r="H44" s="23"/>
    </row>
    <row r="45" spans="2:8" ht="12" thickBot="1" x14ac:dyDescent="0.25">
      <c r="B45" s="28" t="s">
        <v>49</v>
      </c>
      <c r="C45" s="30" t="s">
        <v>37</v>
      </c>
      <c r="D45" s="24">
        <v>2733.1</v>
      </c>
      <c r="E45" s="17">
        <v>0.3</v>
      </c>
      <c r="F45" s="17">
        <v>0</v>
      </c>
      <c r="G45" s="18">
        <f>D45-E45+F45</f>
        <v>2732.7999999999997</v>
      </c>
      <c r="H45" s="24"/>
    </row>
    <row r="46" spans="2:8" ht="15.75" thickTop="1" x14ac:dyDescent="0.25">
      <c r="B46" s="22"/>
      <c r="D46" s="27">
        <f>SUM(D44:D45)</f>
        <v>5080.71</v>
      </c>
      <c r="E46" s="16">
        <f>SUM(E44:E45)</f>
        <v>0.31</v>
      </c>
      <c r="F46" s="16">
        <f>SUM(F44:F45)</f>
        <v>0</v>
      </c>
      <c r="G46" s="16">
        <f>SUM(G44:G45)</f>
        <v>5080.3999999999996</v>
      </c>
      <c r="H46"/>
    </row>
    <row r="47" spans="2:8" ht="15" x14ac:dyDescent="0.25">
      <c r="B47" s="22"/>
      <c r="H47"/>
    </row>
    <row r="48" spans="2:8" ht="15" x14ac:dyDescent="0.25">
      <c r="B48" s="22"/>
      <c r="H48"/>
    </row>
    <row r="49" spans="1:8" ht="15" x14ac:dyDescent="0.25">
      <c r="B49" s="22"/>
      <c r="C49" s="31" t="s">
        <v>20</v>
      </c>
      <c r="H49"/>
    </row>
    <row r="50" spans="1:8" ht="15" x14ac:dyDescent="0.25">
      <c r="B50" s="22"/>
      <c r="C50" s="31" t="s">
        <v>46</v>
      </c>
      <c r="H50"/>
    </row>
    <row r="51" spans="1:8" ht="15" x14ac:dyDescent="0.25">
      <c r="B51" s="22"/>
      <c r="C51" s="31" t="s">
        <v>53</v>
      </c>
      <c r="H51"/>
    </row>
    <row r="52" spans="1:8" ht="15" x14ac:dyDescent="0.25">
      <c r="B52" s="22"/>
      <c r="C52" s="31" t="s">
        <v>54</v>
      </c>
      <c r="H52"/>
    </row>
    <row r="53" spans="1:8" ht="15" x14ac:dyDescent="0.25">
      <c r="B53" s="22"/>
      <c r="H53"/>
    </row>
    <row r="54" spans="1:8" ht="15" x14ac:dyDescent="0.25">
      <c r="A54" s="14" t="s">
        <v>8</v>
      </c>
      <c r="B54" s="22" t="s">
        <v>38</v>
      </c>
      <c r="H54"/>
    </row>
    <row r="55" spans="1:8" x14ac:dyDescent="0.2">
      <c r="B55" s="22" t="s">
        <v>50</v>
      </c>
      <c r="C55" s="29" t="s">
        <v>29</v>
      </c>
      <c r="D55" s="23">
        <v>4541.3500000000004</v>
      </c>
      <c r="E55" s="14">
        <v>441.35</v>
      </c>
      <c r="F55" s="14">
        <v>0</v>
      </c>
      <c r="G55" s="15">
        <f>D55-E55+F55</f>
        <v>4100</v>
      </c>
      <c r="H55" s="23"/>
    </row>
    <row r="56" spans="1:8" x14ac:dyDescent="0.2">
      <c r="A56" s="14" t="s">
        <v>8</v>
      </c>
      <c r="B56" s="22" t="s">
        <v>45</v>
      </c>
      <c r="C56" s="29" t="s">
        <v>40</v>
      </c>
      <c r="D56" s="23">
        <v>4095.03</v>
      </c>
      <c r="E56" s="14">
        <v>364.23</v>
      </c>
      <c r="F56" s="14">
        <v>0</v>
      </c>
      <c r="G56" s="15">
        <f>D56-E56+F56</f>
        <v>3730.8</v>
      </c>
      <c r="H56" s="23"/>
    </row>
    <row r="57" spans="1:8" x14ac:dyDescent="0.2">
      <c r="B57" s="22" t="s">
        <v>39</v>
      </c>
      <c r="C57" s="29" t="s">
        <v>41</v>
      </c>
      <c r="D57" s="23">
        <v>4300.05</v>
      </c>
      <c r="E57" s="14">
        <v>398.25</v>
      </c>
      <c r="F57" s="14">
        <v>0</v>
      </c>
      <c r="G57" s="15">
        <f>D57+F57-E57</f>
        <v>3901.8</v>
      </c>
      <c r="H57" s="23"/>
    </row>
    <row r="58" spans="1:8" ht="15" x14ac:dyDescent="0.25">
      <c r="B58" s="22"/>
      <c r="D58" s="27">
        <f>SUM(D55:D57)</f>
        <v>12936.43</v>
      </c>
      <c r="E58" s="27">
        <f t="shared" ref="E58:G58" si="1">SUM(E55:E57)</f>
        <v>1203.83</v>
      </c>
      <c r="F58" s="27">
        <f t="shared" si="1"/>
        <v>0</v>
      </c>
      <c r="G58" s="27">
        <f t="shared" si="1"/>
        <v>11732.6</v>
      </c>
      <c r="H58"/>
    </row>
    <row r="59" spans="1:8" ht="15" x14ac:dyDescent="0.25">
      <c r="B59" s="22"/>
      <c r="H59"/>
    </row>
    <row r="60" spans="1:8" ht="15" x14ac:dyDescent="0.25">
      <c r="B60" s="22"/>
      <c r="H60"/>
    </row>
    <row r="61" spans="1:8" ht="15" x14ac:dyDescent="0.25">
      <c r="B61" s="22"/>
      <c r="G61" s="20"/>
      <c r="H61"/>
    </row>
    <row r="62" spans="1:8" ht="15" x14ac:dyDescent="0.25">
      <c r="D62" s="27"/>
      <c r="E62" s="16"/>
      <c r="F62" s="16"/>
      <c r="G62" s="16"/>
      <c r="H62"/>
    </row>
    <row r="63" spans="1:8" ht="15" x14ac:dyDescent="0.25"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DEL 16 AL 30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2018-08-10T20:24:25Z</dcterms:modified>
</cp:coreProperties>
</file>