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xr:revisionPtr revIDLastSave="0" documentId="12_ncr:500000_{5B657A62-4A41-4A90-9D16-CFB7B7E655BF}" xr6:coauthVersionLast="31" xr6:coauthVersionMax="31" xr10:uidLastSave="{00000000-0000-0000-0000-000000000000}"/>
  <bookViews>
    <workbookView xWindow="600" yWindow="75" windowWidth="14115" windowHeight="7995" xr2:uid="{00000000-000D-0000-FFFF-FFFF00000000}"/>
  </bookViews>
  <sheets>
    <sheet name="NOVIEMBRE DEL 01 AL 15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59" i="2" l="1"/>
  <c r="F59" i="2"/>
  <c r="E59" i="2"/>
  <c r="D59" i="2"/>
  <c r="G47" i="2"/>
  <c r="F47" i="2"/>
  <c r="E47" i="2"/>
  <c r="D47" i="2"/>
  <c r="G35" i="2"/>
  <c r="F35" i="2"/>
  <c r="E35" i="2"/>
  <c r="D35" i="2"/>
  <c r="F24" i="2"/>
  <c r="G24" i="2"/>
  <c r="E24" i="2"/>
  <c r="D24" i="2"/>
  <c r="G56" i="2" l="1"/>
  <c r="G34" i="2" l="1"/>
  <c r="G15" i="2"/>
  <c r="G9" i="2" l="1"/>
  <c r="G16" i="2"/>
  <c r="G58" i="2"/>
  <c r="G21" i="2" l="1"/>
  <c r="G23" i="2"/>
  <c r="G20" i="2"/>
  <c r="G10" i="2" l="1"/>
  <c r="G12" i="2" l="1"/>
  <c r="G19" i="2"/>
  <c r="G57" i="2" l="1"/>
  <c r="G8" i="2"/>
  <c r="G22" i="2" l="1"/>
  <c r="G46" i="2" l="1"/>
  <c r="G14" i="2"/>
  <c r="G13" i="2" l="1"/>
  <c r="G11" i="2"/>
  <c r="G18" i="2"/>
  <c r="G45" i="2" l="1"/>
  <c r="G17" i="2"/>
</calcChain>
</file>

<file path=xl/sharedStrings.xml><?xml version="1.0" encoding="utf-8"?>
<sst xmlns="http://schemas.openxmlformats.org/spreadsheetml/2006/main" count="77" uniqueCount="53">
  <si>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</si>
  <si>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</si>
  <si>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</si>
  <si>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</si>
  <si>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</si>
  <si>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</si>
  <si>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</si>
  <si>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</si>
  <si>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</si>
  <si>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</si>
  <si>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</si>
  <si>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</si>
  <si>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</si>
  <si>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</si>
  <si>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</si>
  <si>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</si>
  <si>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</si>
  <si>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</si>
  <si>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</si>
  <si>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</si>
  <si>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</si>
  <si>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</si>
  <si>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</si>
  <si>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</si>
  <si>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</si>
  <si>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</si>
  <si>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</si>
  <si>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</si>
  <si>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</si>
  <si>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</si>
  <si>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</si>
  <si>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</si>
  <si>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</si>
  <si>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</si>
  <si>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</si>
  <si>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</si>
  <si>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</si>
  <si>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</si>
  <si>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</si>
  <si>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</si>
  <si>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</si>
  <si>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</si>
  <si>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</si>
  <si>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</si>
  <si>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</si>
  <si>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</si>
  <si>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</si>
  <si>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</si>
  <si>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</si>
  <si>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</si>
  <si>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</si>
  <si>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LA 1ra QUINCENA DE NOVIEMBRE 2017</t>
  </si>
  <si>
    <t>DEL 01 AL 15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</si>
</sst>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B1" workbookViewId="0">
      <selection activeCell="G60" sqref="G60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2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2"/>
    <col min="9" max="16384" width="11.42578125" style="14"/>
  </cols>
  <sheetData>
    <row r="1" spans="1:8" ht="15" x14ac:dyDescent="0.25">
      <c r="B1" s="22"/>
      <c r="C1" s="22"/>
      <c r="H1"/>
    </row>
    <row r="2" spans="1:8" ht="15" x14ac:dyDescent="0.25">
      <c r="B2" s="22"/>
      <c r="C2" s="29" t="s">
        <v>20</v>
      </c>
      <c r="H2"/>
    </row>
    <row r="3" spans="1:8" ht="15" x14ac:dyDescent="0.25">
      <c r="B3" s="22"/>
      <c r="C3" s="29" t="s">
        <v>46</v>
      </c>
      <c r="H3"/>
    </row>
    <row r="4" spans="1:8" ht="15" x14ac:dyDescent="0.25">
      <c r="B4" s="22"/>
      <c r="C4" s="29" t="s">
        <v>51</v>
      </c>
      <c r="H4"/>
    </row>
    <row r="5" spans="1:8" ht="15" x14ac:dyDescent="0.25">
      <c r="B5" s="22"/>
      <c r="C5" s="29" t="s">
        <v>52</v>
      </c>
      <c r="H5"/>
    </row>
    <row r="6" spans="1:8" ht="15" x14ac:dyDescent="0.25">
      <c r="B6" s="22"/>
      <c r="C6" s="22"/>
      <c r="H6"/>
    </row>
    <row r="7" spans="1:8" ht="15" x14ac:dyDescent="0.25">
      <c r="B7" s="22" t="s">
        <v>0</v>
      </c>
      <c r="C7" s="22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2" t="s">
        <v>6</v>
      </c>
      <c r="C8" s="30" t="s">
        <v>21</v>
      </c>
      <c r="D8" s="23">
        <v>5460.9</v>
      </c>
      <c r="E8" s="14">
        <v>619.29999999999995</v>
      </c>
      <c r="F8" s="14">
        <v>0</v>
      </c>
      <c r="G8" s="16">
        <f>D8-E8+F8</f>
        <v>4841.5999999999995</v>
      </c>
      <c r="H8" s="23"/>
    </row>
    <row r="9" spans="1:8" x14ac:dyDescent="0.2">
      <c r="A9" s="14" t="s">
        <v>8</v>
      </c>
      <c r="B9" s="22" t="s">
        <v>9</v>
      </c>
      <c r="C9" s="30" t="s">
        <v>22</v>
      </c>
      <c r="D9" s="23">
        <v>4986</v>
      </c>
      <c r="E9" s="14">
        <v>521.20000000000005</v>
      </c>
      <c r="F9" s="14">
        <v>0</v>
      </c>
      <c r="G9" s="16">
        <f>D9-E9+F9</f>
        <v>4464.8</v>
      </c>
      <c r="H9" s="23"/>
    </row>
    <row r="10" spans="1:8" x14ac:dyDescent="0.2">
      <c r="B10" s="22"/>
      <c r="C10" s="30" t="s">
        <v>42</v>
      </c>
      <c r="D10" s="23">
        <v>0</v>
      </c>
      <c r="E10" s="14">
        <v>0</v>
      </c>
      <c r="F10" s="14">
        <v>0</v>
      </c>
      <c r="G10" s="16">
        <f t="shared" ref="G10:G18" si="0">D10-E10+F10</f>
        <v>0</v>
      </c>
      <c r="H10" s="23"/>
    </row>
    <row r="11" spans="1:8" x14ac:dyDescent="0.2">
      <c r="B11" s="22" t="s">
        <v>10</v>
      </c>
      <c r="C11" s="30" t="s">
        <v>23</v>
      </c>
      <c r="D11" s="23">
        <v>2309.8200000000002</v>
      </c>
      <c r="E11" s="14">
        <v>0.02</v>
      </c>
      <c r="F11" s="14">
        <v>0</v>
      </c>
      <c r="G11" s="16">
        <f t="shared" si="0"/>
        <v>2309.8000000000002</v>
      </c>
      <c r="H11" s="23"/>
    </row>
    <row r="12" spans="1:8" x14ac:dyDescent="0.2">
      <c r="A12" s="14" t="s">
        <v>8</v>
      </c>
      <c r="B12" s="22" t="s">
        <v>11</v>
      </c>
      <c r="C12" s="30" t="s">
        <v>24</v>
      </c>
      <c r="D12" s="23">
        <v>3084</v>
      </c>
      <c r="E12" s="14">
        <v>106.4</v>
      </c>
      <c r="F12" s="14">
        <v>0</v>
      </c>
      <c r="G12" s="16">
        <f>D12-E12+F12</f>
        <v>2977.6</v>
      </c>
      <c r="H12" s="23"/>
    </row>
    <row r="13" spans="1:8" x14ac:dyDescent="0.2">
      <c r="B13" s="22" t="s">
        <v>12</v>
      </c>
      <c r="C13" s="30" t="s">
        <v>25</v>
      </c>
      <c r="D13" s="23">
        <v>2309.8200000000002</v>
      </c>
      <c r="E13" s="14">
        <v>0.02</v>
      </c>
      <c r="F13" s="14">
        <v>0</v>
      </c>
      <c r="G13" s="16">
        <f t="shared" si="0"/>
        <v>2309.8000000000002</v>
      </c>
      <c r="H13" s="23"/>
    </row>
    <row r="14" spans="1:8" x14ac:dyDescent="0.2">
      <c r="B14" s="22"/>
      <c r="C14" s="30" t="s">
        <v>26</v>
      </c>
      <c r="D14" s="23">
        <v>0</v>
      </c>
      <c r="E14" s="14">
        <v>0</v>
      </c>
      <c r="F14" s="14">
        <v>0</v>
      </c>
      <c r="G14" s="16">
        <f>D14-E14+F14</f>
        <v>0</v>
      </c>
      <c r="H14" s="23"/>
    </row>
    <row r="15" spans="1:8" x14ac:dyDescent="0.2">
      <c r="A15" s="14" t="s">
        <v>8</v>
      </c>
      <c r="B15" s="22" t="s">
        <v>13</v>
      </c>
      <c r="C15" s="30" t="s">
        <v>26</v>
      </c>
      <c r="D15" s="23">
        <v>3550.95</v>
      </c>
      <c r="E15" s="14">
        <v>174.95</v>
      </c>
      <c r="F15" s="14">
        <v>0</v>
      </c>
      <c r="G15" s="16">
        <f>D15-E15+F15</f>
        <v>3376</v>
      </c>
      <c r="H15" s="23"/>
    </row>
    <row r="16" spans="1:8" x14ac:dyDescent="0.2">
      <c r="A16" s="14" t="s">
        <v>8</v>
      </c>
      <c r="B16" s="22" t="s">
        <v>14</v>
      </c>
      <c r="C16" s="30" t="s">
        <v>27</v>
      </c>
      <c r="D16" s="23">
        <v>2800.01</v>
      </c>
      <c r="E16" s="14">
        <v>55.21</v>
      </c>
      <c r="F16" s="14">
        <v>0</v>
      </c>
      <c r="G16" s="16">
        <f>D16-E16+F16</f>
        <v>2744.8</v>
      </c>
      <c r="H16" s="23"/>
    </row>
    <row r="17" spans="1:8" x14ac:dyDescent="0.2">
      <c r="A17" s="14" t="s">
        <v>8</v>
      </c>
      <c r="B17" s="22" t="s">
        <v>15</v>
      </c>
      <c r="C17" s="30" t="s">
        <v>27</v>
      </c>
      <c r="D17" s="23">
        <v>2800.01</v>
      </c>
      <c r="E17" s="14">
        <v>55.21</v>
      </c>
      <c r="F17" s="14">
        <v>0</v>
      </c>
      <c r="G17" s="16">
        <f t="shared" si="0"/>
        <v>2744.8</v>
      </c>
      <c r="H17" s="23"/>
    </row>
    <row r="18" spans="1:8" x14ac:dyDescent="0.2">
      <c r="A18" s="14" t="s">
        <v>8</v>
      </c>
      <c r="B18" s="22" t="s">
        <v>16</v>
      </c>
      <c r="C18" s="30" t="s">
        <v>28</v>
      </c>
      <c r="D18" s="23">
        <v>2388.91</v>
      </c>
      <c r="E18" s="14">
        <v>0.11</v>
      </c>
      <c r="F18" s="14">
        <v>0</v>
      </c>
      <c r="G18" s="16">
        <f t="shared" si="0"/>
        <v>2388.7999999999997</v>
      </c>
      <c r="H18" s="23"/>
    </row>
    <row r="19" spans="1:8" x14ac:dyDescent="0.2">
      <c r="B19" s="22"/>
      <c r="C19" s="30" t="s">
        <v>29</v>
      </c>
      <c r="D19" s="23">
        <v>0</v>
      </c>
      <c r="E19" s="14">
        <v>0</v>
      </c>
      <c r="F19" s="14">
        <v>0</v>
      </c>
      <c r="G19" s="16">
        <f>D19-E19+F19</f>
        <v>0</v>
      </c>
      <c r="H19" s="23"/>
    </row>
    <row r="20" spans="1:8" x14ac:dyDescent="0.2">
      <c r="A20" s="14" t="s">
        <v>8</v>
      </c>
      <c r="B20" s="22" t="s">
        <v>17</v>
      </c>
      <c r="C20" s="30" t="s">
        <v>31</v>
      </c>
      <c r="D20" s="23">
        <v>3287.08</v>
      </c>
      <c r="E20" s="14">
        <v>128.47999999999999</v>
      </c>
      <c r="F20" s="14">
        <v>0</v>
      </c>
      <c r="G20" s="16">
        <f>D20-E20+F20</f>
        <v>3158.6</v>
      </c>
      <c r="H20" s="23"/>
    </row>
    <row r="21" spans="1:8" x14ac:dyDescent="0.2">
      <c r="A21" s="14" t="s">
        <v>8</v>
      </c>
      <c r="B21" s="22" t="s">
        <v>18</v>
      </c>
      <c r="C21" s="30" t="s">
        <v>30</v>
      </c>
      <c r="D21" s="23">
        <v>3933.9</v>
      </c>
      <c r="E21" s="14">
        <v>338.5</v>
      </c>
      <c r="F21" s="14">
        <v>0</v>
      </c>
      <c r="G21" s="16">
        <f>D21-E21+F21</f>
        <v>3595.4</v>
      </c>
      <c r="H21" s="23"/>
    </row>
    <row r="22" spans="1:8" x14ac:dyDescent="0.2">
      <c r="B22" s="22" t="s">
        <v>43</v>
      </c>
      <c r="C22" s="30" t="s">
        <v>44</v>
      </c>
      <c r="D22" s="23">
        <v>2940.28</v>
      </c>
      <c r="E22" s="14">
        <v>70.48</v>
      </c>
      <c r="F22" s="14">
        <v>0</v>
      </c>
      <c r="G22" s="16">
        <f>D22-E22+F22</f>
        <v>2869.8</v>
      </c>
      <c r="H22" s="23"/>
    </row>
    <row r="23" spans="1:8" ht="12" thickBot="1" x14ac:dyDescent="0.25">
      <c r="B23" s="28" t="s">
        <v>19</v>
      </c>
      <c r="C23" s="31" t="s">
        <v>32</v>
      </c>
      <c r="D23" s="24">
        <v>2407.63</v>
      </c>
      <c r="E23" s="17">
        <v>0.03</v>
      </c>
      <c r="F23" s="17">
        <v>0</v>
      </c>
      <c r="G23" s="19">
        <f>D23-E23+F23</f>
        <v>2407.6</v>
      </c>
      <c r="H23" s="23"/>
    </row>
    <row r="24" spans="1:8" ht="15.75" thickTop="1" x14ac:dyDescent="0.25">
      <c r="B24" s="26"/>
      <c r="C24" s="26"/>
      <c r="D24" s="25">
        <f>SUM(D8:D23)</f>
        <v>42259.31</v>
      </c>
      <c r="E24" s="21">
        <f>SUM(E8:E23)</f>
        <v>2069.9100000000003</v>
      </c>
      <c r="F24" s="21">
        <f>SUM(F8:F23)</f>
        <v>0</v>
      </c>
      <c r="G24" s="21">
        <f>SUM(G8:G23)</f>
        <v>40189.4</v>
      </c>
      <c r="H24"/>
    </row>
    <row r="25" spans="1:8" ht="15" x14ac:dyDescent="0.25">
      <c r="B25" s="22"/>
      <c r="C25" s="22"/>
      <c r="H25"/>
    </row>
    <row r="26" spans="1:8" ht="15" x14ac:dyDescent="0.25">
      <c r="B26" s="22"/>
      <c r="C26" s="22"/>
      <c r="D26" s="26"/>
      <c r="H26"/>
    </row>
    <row r="27" spans="1:8" ht="15" x14ac:dyDescent="0.25">
      <c r="B27" s="22"/>
      <c r="C27" s="22"/>
      <c r="H27"/>
    </row>
    <row r="28" spans="1:8" ht="15" x14ac:dyDescent="0.25">
      <c r="B28" s="22"/>
      <c r="C28" s="29" t="s">
        <v>20</v>
      </c>
      <c r="H28"/>
    </row>
    <row r="29" spans="1:8" ht="15" x14ac:dyDescent="0.25">
      <c r="B29" s="26"/>
      <c r="C29" s="29" t="s">
        <v>46</v>
      </c>
      <c r="H29"/>
    </row>
    <row r="30" spans="1:8" ht="15" x14ac:dyDescent="0.25">
      <c r="B30" s="22"/>
      <c r="C30" s="29" t="s">
        <v>51</v>
      </c>
      <c r="H30"/>
    </row>
    <row r="31" spans="1:8" ht="15" x14ac:dyDescent="0.25">
      <c r="B31" s="22"/>
      <c r="C31" s="29" t="s">
        <v>52</v>
      </c>
      <c r="H31"/>
    </row>
    <row r="32" spans="1:8" ht="15" x14ac:dyDescent="0.25">
      <c r="B32" s="22"/>
      <c r="C32" s="22"/>
      <c r="H32"/>
    </row>
    <row r="33" spans="2:8" ht="15" x14ac:dyDescent="0.25">
      <c r="B33" s="22" t="s">
        <v>33</v>
      </c>
      <c r="C33" s="22"/>
      <c r="H33"/>
    </row>
    <row r="34" spans="2:8" x14ac:dyDescent="0.2">
      <c r="B34" s="22" t="s">
        <v>34</v>
      </c>
      <c r="C34" s="30" t="s">
        <v>35</v>
      </c>
      <c r="D34" s="23">
        <v>2677.99</v>
      </c>
      <c r="E34" s="14">
        <v>41.99</v>
      </c>
      <c r="F34" s="14">
        <v>0</v>
      </c>
      <c r="G34" s="16">
        <f>D34-E34+F34</f>
        <v>2636</v>
      </c>
      <c r="H34" s="23"/>
    </row>
    <row r="35" spans="2:8" ht="15" x14ac:dyDescent="0.25">
      <c r="B35" s="22"/>
      <c r="C35" s="22"/>
      <c r="D35" s="27">
        <f>SUM(D34:D34)</f>
        <v>2677.99</v>
      </c>
      <c r="E35" s="16">
        <f>SUM(E34:E34)</f>
        <v>41.99</v>
      </c>
      <c r="F35" s="16">
        <f>SUM(F34:F34)</f>
        <v>0</v>
      </c>
      <c r="G35" s="16">
        <f>SUM(G34:G34)</f>
        <v>2636</v>
      </c>
      <c r="H35"/>
    </row>
    <row r="36" spans="2:8" ht="15" x14ac:dyDescent="0.25">
      <c r="B36" s="22"/>
      <c r="C36" s="22"/>
      <c r="H36"/>
    </row>
    <row r="37" spans="2:8" ht="15" x14ac:dyDescent="0.25">
      <c r="B37" s="22"/>
      <c r="C37" s="22"/>
      <c r="H37"/>
    </row>
    <row r="38" spans="2:8" ht="15" x14ac:dyDescent="0.25">
      <c r="B38" s="22"/>
      <c r="C38" s="22"/>
      <c r="H38"/>
    </row>
    <row r="39" spans="2:8" ht="15" x14ac:dyDescent="0.25">
      <c r="B39" s="22"/>
      <c r="C39" s="29" t="s">
        <v>20</v>
      </c>
      <c r="H39"/>
    </row>
    <row r="40" spans="2:8" ht="15" x14ac:dyDescent="0.25">
      <c r="B40" s="22"/>
      <c r="C40" s="29" t="s">
        <v>46</v>
      </c>
      <c r="H40"/>
    </row>
    <row r="41" spans="2:8" ht="15" x14ac:dyDescent="0.25">
      <c r="B41" s="22"/>
      <c r="C41" s="29" t="s">
        <v>51</v>
      </c>
      <c r="H41"/>
    </row>
    <row r="42" spans="2:8" ht="15" x14ac:dyDescent="0.25">
      <c r="B42" s="22"/>
      <c r="C42" s="29" t="s">
        <v>52</v>
      </c>
      <c r="H42"/>
    </row>
    <row r="43" spans="2:8" ht="15" x14ac:dyDescent="0.25">
      <c r="B43" s="22"/>
      <c r="C43" s="22"/>
      <c r="H43"/>
    </row>
    <row r="44" spans="2:8" ht="15" x14ac:dyDescent="0.25">
      <c r="B44" s="22" t="s">
        <v>36</v>
      </c>
      <c r="C44" s="22"/>
      <c r="H44"/>
    </row>
    <row r="45" spans="2:8" x14ac:dyDescent="0.2">
      <c r="B45" s="22" t="s">
        <v>47</v>
      </c>
      <c r="C45" s="30" t="s">
        <v>48</v>
      </c>
      <c r="D45" s="23">
        <v>2262.64</v>
      </c>
      <c r="E45" s="14">
        <v>0.04</v>
      </c>
      <c r="F45" s="14">
        <v>0</v>
      </c>
      <c r="G45" s="15">
        <f>D45-E45+F45</f>
        <v>2262.6</v>
      </c>
      <c r="H45" s="23"/>
    </row>
    <row r="46" spans="2:8" ht="12" thickBot="1" x14ac:dyDescent="0.25">
      <c r="B46" s="28" t="s">
        <v>49</v>
      </c>
      <c r="C46" s="31" t="s">
        <v>37</v>
      </c>
      <c r="D46" s="24">
        <v>2611.4</v>
      </c>
      <c r="E46" s="17">
        <v>0</v>
      </c>
      <c r="F46" s="17">
        <v>0</v>
      </c>
      <c r="G46" s="18">
        <f>D46-E46+F46</f>
        <v>2611.4</v>
      </c>
      <c r="H46" s="24"/>
    </row>
    <row r="47" spans="2:8" ht="15.75" thickTop="1" x14ac:dyDescent="0.25">
      <c r="B47" s="22"/>
      <c r="C47" s="22"/>
      <c r="D47" s="27">
        <f>SUM(D45:D46)</f>
        <v>4874.04</v>
      </c>
      <c r="E47" s="16">
        <f>SUM(E45:E46)</f>
        <v>0.04</v>
      </c>
      <c r="F47" s="16">
        <f>SUM(F45:F46)</f>
        <v>0</v>
      </c>
      <c r="G47" s="16">
        <f>SUM(G45:G46)</f>
        <v>4874</v>
      </c>
      <c r="H47"/>
    </row>
    <row r="48" spans="2:8" ht="15" x14ac:dyDescent="0.25">
      <c r="B48" s="22"/>
      <c r="C48" s="22"/>
      <c r="H48"/>
    </row>
    <row r="49" spans="1:8" ht="15" x14ac:dyDescent="0.25">
      <c r="B49" s="22"/>
      <c r="C49" s="22"/>
      <c r="H49"/>
    </row>
    <row r="50" spans="1:8" ht="15" x14ac:dyDescent="0.25">
      <c r="B50" s="22"/>
      <c r="C50" s="29" t="s">
        <v>20</v>
      </c>
      <c r="H50"/>
    </row>
    <row r="51" spans="1:8" ht="15" x14ac:dyDescent="0.25">
      <c r="B51" s="22"/>
      <c r="C51" s="29" t="s">
        <v>46</v>
      </c>
      <c r="H51"/>
    </row>
    <row r="52" spans="1:8" ht="15" x14ac:dyDescent="0.25">
      <c r="B52" s="22"/>
      <c r="C52" s="29" t="s">
        <v>51</v>
      </c>
      <c r="H52"/>
    </row>
    <row r="53" spans="1:8" ht="15" x14ac:dyDescent="0.25">
      <c r="B53" s="22"/>
      <c r="C53" s="29" t="s">
        <v>52</v>
      </c>
      <c r="H53"/>
    </row>
    <row r="54" spans="1:8" ht="15" x14ac:dyDescent="0.25">
      <c r="B54" s="22"/>
      <c r="C54" s="22"/>
      <c r="H54"/>
    </row>
    <row r="55" spans="1:8" ht="15" x14ac:dyDescent="0.25">
      <c r="A55" s="14" t="s">
        <v>8</v>
      </c>
      <c r="B55" s="22" t="s">
        <v>38</v>
      </c>
      <c r="C55" s="22"/>
      <c r="H55"/>
    </row>
    <row r="56" spans="1:8" x14ac:dyDescent="0.2">
      <c r="B56" s="22" t="s">
        <v>50</v>
      </c>
      <c r="C56" s="30" t="s">
        <v>29</v>
      </c>
      <c r="D56" s="23">
        <v>4047.15</v>
      </c>
      <c r="E56" s="14">
        <v>356.55</v>
      </c>
      <c r="F56" s="14">
        <v>0</v>
      </c>
      <c r="G56" s="15">
        <f>D56-E56+F56</f>
        <v>3690.6</v>
      </c>
      <c r="H56" s="23"/>
    </row>
    <row r="57" spans="1:8" x14ac:dyDescent="0.2">
      <c r="A57" s="14" t="s">
        <v>8</v>
      </c>
      <c r="B57" s="22" t="s">
        <v>45</v>
      </c>
      <c r="C57" s="30" t="s">
        <v>40</v>
      </c>
      <c r="D57" s="23">
        <v>3900.04</v>
      </c>
      <c r="E57" s="14">
        <v>333.04</v>
      </c>
      <c r="F57" s="14">
        <v>0</v>
      </c>
      <c r="G57" s="15">
        <f>D57-E57+F57</f>
        <v>3567</v>
      </c>
      <c r="H57" s="23"/>
    </row>
    <row r="58" spans="1:8" x14ac:dyDescent="0.2">
      <c r="B58" s="22" t="s">
        <v>39</v>
      </c>
      <c r="C58" s="30" t="s">
        <v>41</v>
      </c>
      <c r="D58" s="23">
        <v>4095.03</v>
      </c>
      <c r="E58" s="14">
        <v>364.23</v>
      </c>
      <c r="F58" s="14">
        <v>0</v>
      </c>
      <c r="G58" s="15">
        <f>D58+F58-E58</f>
        <v>3730.8</v>
      </c>
      <c r="H58" s="23"/>
    </row>
    <row r="59" spans="1:8" ht="15" x14ac:dyDescent="0.25">
      <c r="B59" s="22"/>
      <c r="C59" s="22"/>
      <c r="D59" s="27">
        <f>SUM(D56:D58)</f>
        <v>12042.220000000001</v>
      </c>
      <c r="E59" s="27">
        <f>SUM(E56:E58)</f>
        <v>1053.8200000000002</v>
      </c>
      <c r="F59" s="27">
        <f>SUM(F56:F58)</f>
        <v>0</v>
      </c>
      <c r="G59" s="27">
        <f>SUM(G56:G58)</f>
        <v>10988.400000000001</v>
      </c>
      <c r="H59"/>
    </row>
    <row r="60" spans="1:8" ht="15" x14ac:dyDescent="0.25">
      <c r="B60" s="22"/>
      <c r="C60" s="22"/>
      <c r="H60"/>
    </row>
    <row r="61" spans="1:8" ht="15" x14ac:dyDescent="0.25">
      <c r="C61" s="22"/>
      <c r="H61"/>
    </row>
    <row r="62" spans="1:8" ht="15" x14ac:dyDescent="0.25">
      <c r="B62" s="22"/>
      <c r="G62" s="20"/>
      <c r="H62"/>
    </row>
    <row r="63" spans="1:8" ht="15" x14ac:dyDescent="0.25">
      <c r="D63" s="27"/>
      <c r="E63" s="16"/>
      <c r="F63" s="16"/>
      <c r="G63" s="16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DEL 01 AL 15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2018-04-17T16:26:20Z</dcterms:modified>
</cp:coreProperties>
</file>