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MAYO DEL 16 AL 31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35" i="2" l="1"/>
  <c r="E59" i="2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<sst xmlns="http://schemas.openxmlformats.org/spreadsheetml/2006/main" count="80" uniqueCount="56">
  <si>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</si>
  <si>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</si>
  <si>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</si>
  <si>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</si>
  <si>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</si>
  <si>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</si>
  <si>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</si>
  <si>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</si>
  <si>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</si>
  <si>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</si>
  <si>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</si>
  <si>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</si>
  <si>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</si>
  <si>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</si>
  <si>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</si>
  <si>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</si>
  <si>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</si>
  <si>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</si>
  <si>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</si>
  <si>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</si>
  <si>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</si>
  <si>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</si>
  <si>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</si>
  <si>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</si>
  <si>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</si>
  <si>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</si>
  <si>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</si>
  <si>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</si>
  <si>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</si>
  <si>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</si>
  <si>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</si>
  <si>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</si>
  <si>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</si>
  <si>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</si>
  <si>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</si>
  <si>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</si>
  <si>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</si>
  <si>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</si>
  <si>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</si>
  <si>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</si>
  <si>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</si>
  <si>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</si>
  <si>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</si>
  <si>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</si>
  <si>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</si>
  <si>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</si>
  <si>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</si>
  <si>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</si>
  <si>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</si>
  <si>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</si>
  <si>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</si>
  <si>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</si>
  <si>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</si>
  <si>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</si>
  <si>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MAYO 2017</t>
  </si>
  <si>
    <t>DEL 16 AL 31 DE MAYO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</si>
</sst>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J14" sqref="J14"/>
    </sheetView>
  </sheetViews>
  <sheetFormatPr baseColWidth="10" defaultRowHeight="11.25" x14ac:dyDescent="0.2"/>
  <cols>
    <col min="1" max="1" width="0" style="14" hidden="1" customWidth="1"/>
    <col min="2" max="2" width="27.7109375" style="25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</v>
      </c>
      <c r="E8" s="14">
        <v>619.29999999999995</v>
      </c>
      <c r="F8" s="14">
        <v>0</v>
      </c>
      <c r="G8" s="18">
        <f>D8-E8+F8</f>
        <v>4841.5999999999995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347.7</v>
      </c>
      <c r="F10" s="14">
        <v>0</v>
      </c>
      <c r="G10" s="18">
        <f t="shared" ref="G10:G18" si="0">D10-E10+F10</f>
        <v>3643.2000000000003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F11" s="14">
        <v>0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2940.28</v>
      </c>
      <c r="E14" s="14">
        <v>70.48</v>
      </c>
      <c r="G14" s="18">
        <f>D14-E14+F14</f>
        <v>2869.8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0</v>
      </c>
      <c r="E17" s="14">
        <v>0</v>
      </c>
      <c r="F17" s="14">
        <v>0</v>
      </c>
      <c r="G17" s="18">
        <f t="shared" si="0"/>
        <v>0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2388.91</v>
      </c>
      <c r="E18" s="14">
        <v>0.11</v>
      </c>
      <c r="F18" s="14">
        <v>0</v>
      </c>
      <c r="G18" s="18">
        <f t="shared" si="0"/>
        <v>2388.7999999999997</v>
      </c>
      <c r="H18" s="26"/>
    </row>
    <row r="19" spans="1:8" x14ac:dyDescent="0.2">
      <c r="B19" s="25" t="s">
        <v>53</v>
      </c>
      <c r="C19" s="16" t="s">
        <v>29</v>
      </c>
      <c r="D19" s="26">
        <v>3109.34</v>
      </c>
      <c r="E19" s="14">
        <v>109.14</v>
      </c>
      <c r="F19" s="14">
        <v>0</v>
      </c>
      <c r="G19" s="18">
        <f>D19-E19+F19</f>
        <v>3000.2000000000003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45</v>
      </c>
      <c r="C22" s="16" t="s">
        <v>46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2" t="s">
        <v>19</v>
      </c>
      <c r="C23" s="31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49436.579999999987</v>
      </c>
      <c r="E24" s="24">
        <f>SUM(E8:E23)</f>
        <v>2535.0700000000002</v>
      </c>
      <c r="F24" s="24">
        <f>SUM(F8:F23)</f>
        <v>0.09</v>
      </c>
      <c r="G24" s="24">
        <f>SUM(G8:G23)</f>
        <v>46901.599999999999</v>
      </c>
      <c r="H24"/>
    </row>
    <row r="25" spans="1:8" ht="15" x14ac:dyDescent="0.25">
      <c r="H25"/>
    </row>
    <row r="26" spans="1:8" ht="15" x14ac:dyDescent="0.25">
      <c r="D26" s="29"/>
      <c r="H26"/>
    </row>
    <row r="27" spans="1:8" ht="15" x14ac:dyDescent="0.25">
      <c r="H27"/>
    </row>
    <row r="28" spans="1:8" ht="15" x14ac:dyDescent="0.25"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C30" s="15" t="s">
        <v>54</v>
      </c>
      <c r="H30"/>
    </row>
    <row r="31" spans="1:8" ht="15" x14ac:dyDescent="0.25">
      <c r="C31" s="15" t="s">
        <v>55</v>
      </c>
      <c r="H31"/>
    </row>
    <row r="32" spans="1:8" ht="15" x14ac:dyDescent="0.25"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2678.15</v>
      </c>
      <c r="E34" s="14">
        <v>41.95</v>
      </c>
      <c r="F34" s="14">
        <v>0</v>
      </c>
      <c r="G34" s="18">
        <f>D34-E34+F34</f>
        <v>2636.2000000000003</v>
      </c>
      <c r="H34" s="26"/>
    </row>
    <row r="35" spans="2:8" ht="15" x14ac:dyDescent="0.25">
      <c r="D35" s="30">
        <f>SUM(D34:D34)</f>
        <v>2678.15</v>
      </c>
      <c r="E35" s="18">
        <f>SUM(E34:E34)</f>
        <v>41.95</v>
      </c>
      <c r="F35" s="18">
        <f>SUM(F34:F34)</f>
        <v>0</v>
      </c>
      <c r="G35" s="18">
        <f>SUM(G34:G34)</f>
        <v>2636.2000000000003</v>
      </c>
      <c r="H35"/>
    </row>
    <row r="36" spans="2:8" ht="15" x14ac:dyDescent="0.25">
      <c r="H36"/>
    </row>
    <row r="37" spans="2:8" ht="15" x14ac:dyDescent="0.25">
      <c r="H37"/>
    </row>
    <row r="38" spans="2:8" ht="15" x14ac:dyDescent="0.25">
      <c r="H38"/>
    </row>
    <row r="39" spans="2:8" ht="15" x14ac:dyDescent="0.25">
      <c r="C39" s="15" t="s">
        <v>20</v>
      </c>
      <c r="H39"/>
    </row>
    <row r="40" spans="2:8" ht="15" x14ac:dyDescent="0.25">
      <c r="C40" s="15" t="s">
        <v>48</v>
      </c>
      <c r="H40"/>
    </row>
    <row r="41" spans="2:8" ht="15" x14ac:dyDescent="0.25">
      <c r="C41" s="15" t="s">
        <v>54</v>
      </c>
      <c r="H41"/>
    </row>
    <row r="42" spans="2:8" ht="15" x14ac:dyDescent="0.25">
      <c r="C42" s="15" t="s">
        <v>55</v>
      </c>
      <c r="H42"/>
    </row>
    <row r="43" spans="2:8" ht="15" x14ac:dyDescent="0.25"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2262.8000000000002</v>
      </c>
      <c r="E45" s="14">
        <v>0</v>
      </c>
      <c r="F45" s="14">
        <v>0</v>
      </c>
      <c r="G45" s="17">
        <f>D45-E45+F45</f>
        <v>2262.8000000000002</v>
      </c>
      <c r="H45" s="26"/>
    </row>
    <row r="46" spans="2:8" ht="12" thickBot="1" x14ac:dyDescent="0.25">
      <c r="B46" s="32" t="s">
        <v>52</v>
      </c>
      <c r="C46" s="20" t="s">
        <v>37</v>
      </c>
      <c r="D46" s="27">
        <v>2605.84</v>
      </c>
      <c r="E46" s="19">
        <v>0.04</v>
      </c>
      <c r="F46" s="19">
        <v>0</v>
      </c>
      <c r="G46" s="21">
        <f>D46-E46+F46</f>
        <v>2605.8000000000002</v>
      </c>
      <c r="H46" s="27"/>
    </row>
    <row r="47" spans="2:8" ht="15.75" thickTop="1" x14ac:dyDescent="0.25">
      <c r="D47" s="30">
        <f>SUM(D45:D46)</f>
        <v>4868.6400000000003</v>
      </c>
      <c r="E47" s="18">
        <f>SUM(E45:E46)</f>
        <v>0.04</v>
      </c>
      <c r="F47" s="18">
        <f>SUM(F45:F46)</f>
        <v>0</v>
      </c>
      <c r="G47" s="18">
        <f>SUM(G45:G46)</f>
        <v>4868.6000000000004</v>
      </c>
      <c r="H47"/>
    </row>
    <row r="48" spans="2:8" ht="15" x14ac:dyDescent="0.25">
      <c r="H48"/>
    </row>
    <row r="49" spans="1:8" ht="15" x14ac:dyDescent="0.25">
      <c r="H49"/>
    </row>
    <row r="50" spans="1:8" ht="15" x14ac:dyDescent="0.25">
      <c r="C50" s="15" t="s">
        <v>20</v>
      </c>
      <c r="H50"/>
    </row>
    <row r="51" spans="1:8" ht="15" x14ac:dyDescent="0.25">
      <c r="C51" s="15" t="s">
        <v>48</v>
      </c>
      <c r="H51"/>
    </row>
    <row r="52" spans="1:8" ht="15" x14ac:dyDescent="0.25">
      <c r="C52" s="15" t="s">
        <v>54</v>
      </c>
      <c r="H52"/>
    </row>
    <row r="53" spans="1:8" ht="15" x14ac:dyDescent="0.25">
      <c r="C53" s="15" t="s">
        <v>55</v>
      </c>
      <c r="H53"/>
    </row>
    <row r="54" spans="1:8" ht="15" x14ac:dyDescent="0.25"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</v>
      </c>
      <c r="E58" s="14">
        <v>364.4</v>
      </c>
      <c r="F58" s="14">
        <v>0</v>
      </c>
      <c r="G58" s="17">
        <f>D58+F58-E58</f>
        <v>3730.6</v>
      </c>
      <c r="H58" s="26"/>
    </row>
    <row r="59" spans="1:8" ht="15" x14ac:dyDescent="0.25">
      <c r="D59" s="30">
        <f>SUM(D56:D58)</f>
        <v>11104.17</v>
      </c>
      <c r="E59" s="30">
        <f t="shared" ref="E59:G59" si="1">SUM(E56:E58)</f>
        <v>806.56999999999994</v>
      </c>
      <c r="F59" s="30">
        <f t="shared" si="1"/>
        <v>0</v>
      </c>
      <c r="G59" s="30">
        <f t="shared" si="1"/>
        <v>10297.6</v>
      </c>
      <c r="H59"/>
    </row>
    <row r="60" spans="1:8" ht="15" x14ac:dyDescent="0.25">
      <c r="H60"/>
    </row>
    <row r="61" spans="1:8" ht="15" x14ac:dyDescent="0.25"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16 AL 31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2017-06-19T18:55:30Z</cp:lastPrinted>
  <dcterms:created xsi:type="dcterms:W3CDTF">2016-04-11T16:01:50Z</dcterms:created>
  <dcterms:modified xsi:type="dcterms:W3CDTF">2017-07-03T15:39:25Z</dcterms:modified>
</cp:coreProperties>
</file>